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<sst xmlns="http://schemas.openxmlformats.org/spreadsheetml/2006/main" count="310" uniqueCount="287">
  <si>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</si>
  <si>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</si>
  <si>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</si>
  <si>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</si>
  <si>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</si>
  <si>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</si>
  <si>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</si>
  <si>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</si>
  <si>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</si>
  <si>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</si>
  <si>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</si>
  <si>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</si>
  <si>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</si>
  <si>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</si>
  <si>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</si>
  <si>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</si>
  <si>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</si>
  <si>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</si>
  <si>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</si>
  <si>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</si>
  <si>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</si>
  <si>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</si>
  <si>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</si>
  <si>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</si>
  <si>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</si>
  <si>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</si>
  <si>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</si>
  <si>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</si>
  <si>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</si>
  <si>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</si>
  <si>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</si>
  <si>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</si>
  <si>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</si>
  <si>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</si>
  <si>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</si>
  <si>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</si>
  <si>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</si>
  <si>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</si>
  <si>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</si>
  <si>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</si>
  <si>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</si>
  <si>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</si>
  <si>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</si>
  <si>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</si>
  <si>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</si>
  <si>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</si>
  <si>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</si>
  <si>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</si>
  <si>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</si>
  <si>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</si>
  <si>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</si>
  <si>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</si>
  <si>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</si>
  <si>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</si>
  <si>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</si>
  <si>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</si>
  <si>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</si>
  <si>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</si>
  <si>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</si>
  <si>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</si>
  <si>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</si>
  <si>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</si>
  <si>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</si>
  <si>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</si>
  <si>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</si>
  <si>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</si>
  <si>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</si>
  <si>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</si>
  <si>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</si>
  <si>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</si>
  <si>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</si>
  <si>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</si>
  <si>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</si>
  <si>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</si>
  <si>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</si>
  <si>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</si>
  <si>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</si>
  <si>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</si>
  <si>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</si>
  <si>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</si>
  <si>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</si>
  <si>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</si>
  <si>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</si>
  <si>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</si>
  <si>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</si>
  <si>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</si>
  <si>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</si>
  <si>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</si>
  <si>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</si>
  <si>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</si>
  <si>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</si>
  <si>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</si>
  <si>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</si>
  <si>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</si>
  <si>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</si>
  <si>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</si>
  <si>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</si>
  <si>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</si>
  <si>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</si>
  <si>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</si>
  <si>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</si>
  <si>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</si>
  <si>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</si>
  <si>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</si>
  <si>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</si>
  <si>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</si>
  <si>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</si>
  <si>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</si>
  <si>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</si>
  <si>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</si>
  <si>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</si>
  <si>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</si>
  <si>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</si>
  <si>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</si>
  <si>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</si>
  <si>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</si>
  <si>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</si>
  <si>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</si>
  <si>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</si>
  <si>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</si>
  <si>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</si>
  <si>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</si>
  <si>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</si>
  <si>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</si>
  <si>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</si>
  <si>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</si>
  <si>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</si>
  <si>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</si>
  <si>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</si>
  <si>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</si>
  <si>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</si>
  <si>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</si>
  <si>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</si>
  <si>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</si>
  <si>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</si>
  <si>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</si>
  <si>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</si>
  <si>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</si>
  <si>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</si>
  <si>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</si>
  <si>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</si>
  <si>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</si>
  <si>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</si>
  <si>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</si>
  <si>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</si>
  <si>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</si>
  <si>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</si>
  <si>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</si>
  <si>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</si>
  <si>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</si>
  <si>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</si>
  <si>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</si>
  <si>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</si>
  <si>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</si>
  <si>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</si>
  <si>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</si>
  <si>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</si>
  <si>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</si>
  <si>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</si>
  <si>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</si>
  <si>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</si>
  <si>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</si>
  <si>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</si>
  <si>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</si>
  <si>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</si>
  <si>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</si>
  <si>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</si>
  <si>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</si>
  <si>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</si>
  <si>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</si>
  <si>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</si>
  <si>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</si>
  <si>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</si>
  <si>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</si>
  <si>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</si>
  <si>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</si>
  <si>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</si>
  <si>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</si>
  <si>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</si>
  <si>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</si>
  <si>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</si>
  <si>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</si>
  <si>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</si>
  <si>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</si>
  <si>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</si>
  <si>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</si>
  <si>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</si>
  <si>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</si>
  <si>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</si>
  <si>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</si>
  <si>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</si>
  <si>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</si>
  <si>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</si>
  <si>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</si>
  <si>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</si>
  <si>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</si>
  <si>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</si>
  <si>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</si>
  <si>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</si>
  <si>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</si>
  <si>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</si>
  <si>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</si>
  <si>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</si>
  <si>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</si>
  <si>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</si>
  <si>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</si>
  <si>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</si>
  <si>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</si>
  <si>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</si>
  <si>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</si>
  <si>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</si>
  <si>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</si>
  <si>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</si>
  <si>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</si>
  <si>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</si>
  <si>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</si>
  <si>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</si>
  <si>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</si>
  <si>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</si>
  <si>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</si>
  <si>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</si>
  <si>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</si>
  <si>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</si>
  <si>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</si>
  <si>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</si>
  <si>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</si>
  <si>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</si>
  <si>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</si>
  <si>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</si>
  <si>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</si>
  <si>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</si>
  <si>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</si>
  <si>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</si>
  <si>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</si>
  <si>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</si>
  <si>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</si>
  <si>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</si>
  <si>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</si>
  <si>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</si>
  <si>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</si>
  <si>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</si>
  <si>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</si>
  <si>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</si>
  <si>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</si>
  <si>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</si>
  <si>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</si>
  <si>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</si>
  <si>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</si>
  <si>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</si>
  <si>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</si>
  <si>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</si>
  <si>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</si>
  <si>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</si>
  <si>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</si>
  <si>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</si>
  <si>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</si>
  <si>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</si>
  <si>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</si>
  <si>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</si>
  <si>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</si>
  <si>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</si>
  <si>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</si>
  <si>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</si>
  <si>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</si>
  <si>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</si>
  <si>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</si>
  <si>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</si>
  <si>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</si>
  <si>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</si>
  <si>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</si>
  <si>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</si>
  <si>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</si>
  <si>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</si>
  <si>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</si>
  <si>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</si>
  <si>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</si>
  <si>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</si>
  <si>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</si>
  <si>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</si>
  <si>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</si>
  <si>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</si>
  <si>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</si>
  <si>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</si>
  <si>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</si>
  <si>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</si>
  <si>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</si>
  <si>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03.05.2017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</si>
</sst>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9">
      <selection activeCell="K103" sqref="K103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8" t="s">
        <v>282</v>
      </c>
      <c r="F2" s="36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129.5</v>
      </c>
      <c r="G3" s="10"/>
      <c r="H3" s="29"/>
      <c r="I3" s="29"/>
      <c r="J3" s="29">
        <v>134</v>
      </c>
      <c r="K3" s="32">
        <f>AVERAGE(E3:J3)</f>
        <v>144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>
        <v>323</v>
      </c>
      <c r="G4" s="9"/>
      <c r="H4" s="30">
        <v>263.3</v>
      </c>
      <c r="I4" s="30"/>
      <c r="J4" s="30"/>
      <c r="K4" s="32">
        <f>AVERAGE(E4:J4)</f>
        <v>295.43333333333334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/>
      <c r="G5" s="9"/>
      <c r="H5" s="30"/>
      <c r="I5" s="30">
        <v>616.5</v>
      </c>
      <c r="J5" s="30">
        <v>641</v>
      </c>
      <c r="K5" s="32">
        <f>AVERAGE(E5:J5)</f>
        <v>609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204.5</v>
      </c>
      <c r="G6" s="9"/>
      <c r="H6" s="30">
        <v>208</v>
      </c>
      <c r="I6" s="30">
        <v>200.5</v>
      </c>
      <c r="J6" s="30">
        <v>243</v>
      </c>
      <c r="K6" s="18">
        <f>AVERAGE(E6:J6)</f>
        <v>208.8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/>
      <c r="F7" s="9"/>
      <c r="G7" s="9"/>
      <c r="H7" s="30"/>
      <c r="I7" s="30">
        <v>1653</v>
      </c>
      <c r="J7" s="30"/>
      <c r="K7" s="18">
        <f>AVERAGE(E7:J7)</f>
        <v>1653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216.5</v>
      </c>
      <c r="G8" s="9"/>
      <c r="H8" s="30">
        <v>221.1</v>
      </c>
      <c r="I8" s="30">
        <v>199.5</v>
      </c>
      <c r="J8" s="30"/>
      <c r="K8" s="18">
        <f aca="true" t="shared" si="0" ref="K8:K26">AVERAGE(E8:J8)</f>
        <v>208.775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223</v>
      </c>
      <c r="K9" s="18">
        <f t="shared" si="0"/>
        <v>214.82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/>
      <c r="J10" s="30"/>
      <c r="K10" s="18"/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22.1</v>
      </c>
      <c r="G11" s="9"/>
      <c r="H11" s="30"/>
      <c r="I11" s="30">
        <v>4.8</v>
      </c>
      <c r="J11" s="30">
        <v>34</v>
      </c>
      <c r="K11" s="32">
        <f t="shared" si="0"/>
        <v>16.6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>
        <v>273</v>
      </c>
      <c r="J12" s="30">
        <v>326</v>
      </c>
      <c r="K12" s="18">
        <f t="shared" si="0"/>
        <v>306.35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426.9</v>
      </c>
      <c r="I13" s="30">
        <v>395</v>
      </c>
      <c r="J13" s="30">
        <v>429</v>
      </c>
      <c r="K13" s="18">
        <f t="shared" si="0"/>
        <v>406.18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349</v>
      </c>
      <c r="G14" s="9"/>
      <c r="H14" s="30">
        <v>352.2</v>
      </c>
      <c r="I14" s="30">
        <v>339</v>
      </c>
      <c r="J14" s="30">
        <v>356</v>
      </c>
      <c r="K14" s="18">
        <f t="shared" si="0"/>
        <v>343.44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>
        <v>367.5</v>
      </c>
      <c r="J15" s="30">
        <v>402</v>
      </c>
      <c r="K15" s="18">
        <f t="shared" si="0"/>
        <v>374.1666666666667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221.33333333333334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>
        <v>407</v>
      </c>
      <c r="J17" s="30">
        <v>443</v>
      </c>
      <c r="K17" s="18">
        <f t="shared" si="0"/>
        <v>425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293</v>
      </c>
      <c r="K18" s="32">
        <f t="shared" si="0"/>
        <v>293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469.5</v>
      </c>
      <c r="G19" s="9"/>
      <c r="H19" s="9">
        <v>494.6</v>
      </c>
      <c r="I19" s="9">
        <v>478</v>
      </c>
      <c r="J19" s="9">
        <v>518</v>
      </c>
      <c r="K19" s="18">
        <f t="shared" si="0"/>
        <v>472.21999999999997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85.7</v>
      </c>
      <c r="G20" s="9"/>
      <c r="H20" s="9">
        <v>78.9</v>
      </c>
      <c r="I20" s="9">
        <v>82.7</v>
      </c>
      <c r="J20" s="9">
        <v>81.5</v>
      </c>
      <c r="K20" s="18">
        <f t="shared" si="0"/>
        <v>82.2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/>
      <c r="G21" s="9"/>
      <c r="H21" s="9">
        <v>112.3</v>
      </c>
      <c r="I21" s="9">
        <v>101.5</v>
      </c>
      <c r="J21" s="9">
        <v>122</v>
      </c>
      <c r="K21" s="18">
        <f t="shared" si="0"/>
        <v>111.93333333333334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/>
      <c r="G22" s="9"/>
      <c r="H22" s="9">
        <v>185.2</v>
      </c>
      <c r="I22" s="9">
        <v>190</v>
      </c>
      <c r="J22" s="9">
        <v>195</v>
      </c>
      <c r="K22" s="18">
        <f t="shared" si="0"/>
        <v>190.0666666666667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6</v>
      </c>
      <c r="F23" s="9">
        <v>5.7</v>
      </c>
      <c r="G23" s="9"/>
      <c r="H23" s="9"/>
      <c r="I23" s="9"/>
      <c r="J23" s="9">
        <v>5.6</v>
      </c>
      <c r="K23" s="18">
        <f t="shared" si="0"/>
        <v>5.766666666666666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/>
      <c r="J24" s="9">
        <v>1104</v>
      </c>
      <c r="K24" s="18">
        <f t="shared" si="0"/>
        <v>1045.5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/>
      <c r="J25" s="9"/>
      <c r="K25" s="18"/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>
        <v>325.5</v>
      </c>
      <c r="G26" s="9"/>
      <c r="H26" s="9"/>
      <c r="I26" s="9">
        <v>321.5</v>
      </c>
      <c r="J26" s="9">
        <v>395</v>
      </c>
      <c r="K26" s="18">
        <f t="shared" si="0"/>
        <v>330.5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28.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322.5</v>
      </c>
      <c r="G29" s="9"/>
      <c r="H29" s="9">
        <v>323.5</v>
      </c>
      <c r="I29" s="9">
        <v>308</v>
      </c>
      <c r="J29" s="9">
        <v>329</v>
      </c>
      <c r="K29" s="18">
        <f aca="true" t="shared" si="1" ref="K29:K35">AVERAGE(E29:J29)</f>
        <v>304.8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>
        <v>262.5</v>
      </c>
      <c r="G30" s="9"/>
      <c r="H30" s="9">
        <v>352.8</v>
      </c>
      <c r="I30" s="9">
        <v>335.5</v>
      </c>
      <c r="J30" s="9">
        <v>350</v>
      </c>
      <c r="K30" s="18">
        <f t="shared" si="1"/>
        <v>320.65999999999997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>
        <v>173</v>
      </c>
      <c r="G31" s="9"/>
      <c r="H31" s="9">
        <v>166.8</v>
      </c>
      <c r="I31" s="9">
        <v>175</v>
      </c>
      <c r="J31" s="9">
        <v>183</v>
      </c>
      <c r="K31" s="18">
        <f t="shared" si="1"/>
        <v>171.35999999999999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269</v>
      </c>
      <c r="G32" s="9"/>
      <c r="H32" s="9"/>
      <c r="I32" s="9">
        <v>261.5</v>
      </c>
      <c r="J32" s="9">
        <v>278</v>
      </c>
      <c r="K32" s="18">
        <f t="shared" si="1"/>
        <v>269.5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>
        <v>381.5</v>
      </c>
      <c r="G33" s="9"/>
      <c r="H33" s="9"/>
      <c r="I33" s="9">
        <v>356.5</v>
      </c>
      <c r="J33" s="9"/>
      <c r="K33" s="18">
        <f t="shared" si="1"/>
        <v>358.1666666666667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/>
      <c r="J34" s="9">
        <v>318</v>
      </c>
      <c r="K34" s="18">
        <f t="shared" si="1"/>
        <v>299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>
        <v>309.5</v>
      </c>
      <c r="G35" s="9"/>
      <c r="H35" s="9"/>
      <c r="I35" s="9">
        <v>377.5</v>
      </c>
      <c r="J35" s="9"/>
      <c r="K35" s="18">
        <f t="shared" si="1"/>
        <v>343.5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/>
      <c r="J36" s="9">
        <v>892</v>
      </c>
      <c r="K36" s="18">
        <f aca="true" t="shared" si="2" ref="K36:K71">AVERAGE(E36:J36)</f>
        <v>849.75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/>
      <c r="J37" s="9"/>
      <c r="K37" s="18">
        <f t="shared" si="2"/>
        <v>976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105</v>
      </c>
      <c r="F38" s="9">
        <v>113.5</v>
      </c>
      <c r="G38" s="9"/>
      <c r="H38" s="9">
        <v>108.5</v>
      </c>
      <c r="I38" s="9">
        <v>118</v>
      </c>
      <c r="J38" s="9">
        <v>119</v>
      </c>
      <c r="K38" s="18">
        <f t="shared" si="2"/>
        <v>112.8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343.5</v>
      </c>
      <c r="J39" s="9">
        <v>362</v>
      </c>
      <c r="K39" s="18">
        <f t="shared" si="2"/>
        <v>332.46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4"/>
      <c r="F40" s="35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>
        <v>364</v>
      </c>
      <c r="K41" s="18">
        <f t="shared" si="2"/>
        <v>364</v>
      </c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480</v>
      </c>
      <c r="G42" s="14"/>
      <c r="H42" s="14">
        <v>483</v>
      </c>
      <c r="I42" s="14">
        <v>445</v>
      </c>
      <c r="J42" s="14">
        <v>474</v>
      </c>
      <c r="K42" s="18">
        <f t="shared" si="2"/>
        <v>462.8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388</v>
      </c>
      <c r="G43" s="21"/>
      <c r="H43" s="21">
        <v>389</v>
      </c>
      <c r="I43" s="21">
        <v>386</v>
      </c>
      <c r="J43" s="21"/>
      <c r="K43" s="22">
        <f t="shared" si="2"/>
        <v>366.5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29.2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245</v>
      </c>
      <c r="G44" s="21"/>
      <c r="H44" s="21">
        <v>249.9</v>
      </c>
      <c r="I44" s="21">
        <v>245</v>
      </c>
      <c r="J44" s="21">
        <v>257</v>
      </c>
      <c r="K44" s="22">
        <f t="shared" si="2"/>
        <v>242.88000000000002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/>
      <c r="G45" s="21"/>
      <c r="H45" s="21"/>
      <c r="I45" s="21">
        <v>369</v>
      </c>
      <c r="J45" s="21">
        <v>388</v>
      </c>
      <c r="K45" s="22">
        <f t="shared" si="2"/>
        <v>367.3333333333333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/>
      <c r="F46" s="21"/>
      <c r="G46" s="21"/>
      <c r="H46" s="21"/>
      <c r="I46" s="21"/>
      <c r="J46" s="21"/>
      <c r="K46" s="22"/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>
        <v>124.5</v>
      </c>
      <c r="G47" s="21"/>
      <c r="H47" s="21">
        <v>116.8</v>
      </c>
      <c r="I47" s="21"/>
      <c r="J47" s="21">
        <v>123</v>
      </c>
      <c r="K47" s="22">
        <f t="shared" si="2"/>
        <v>121.43333333333334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245.5</v>
      </c>
      <c r="G48" s="21"/>
      <c r="H48" s="21">
        <v>250.9</v>
      </c>
      <c r="I48" s="21">
        <v>241</v>
      </c>
      <c r="J48" s="21">
        <v>253</v>
      </c>
      <c r="K48" s="22">
        <f t="shared" si="2"/>
        <v>245.68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165</v>
      </c>
      <c r="G49" s="21"/>
      <c r="H49" s="21">
        <v>139.6</v>
      </c>
      <c r="I49" s="21"/>
      <c r="J49" s="21">
        <v>164</v>
      </c>
      <c r="K49" s="22">
        <f t="shared" si="2"/>
        <v>156.20000000000002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13.7</v>
      </c>
      <c r="G50" s="21"/>
      <c r="H50" s="21"/>
      <c r="I50" s="21">
        <v>16.4</v>
      </c>
      <c r="J50" s="21">
        <v>15.5</v>
      </c>
      <c r="K50" s="23">
        <f t="shared" si="2"/>
        <v>14.649999999999999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/>
      <c r="J52" s="21"/>
      <c r="K52" s="23"/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121.4</v>
      </c>
      <c r="I53" s="21">
        <v>123</v>
      </c>
      <c r="J53" s="21">
        <v>128</v>
      </c>
      <c r="K53" s="22">
        <f t="shared" si="2"/>
        <v>122.08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310.5</v>
      </c>
      <c r="G54" s="21"/>
      <c r="H54" s="21">
        <v>336.6</v>
      </c>
      <c r="I54" s="21">
        <v>330</v>
      </c>
      <c r="J54" s="21">
        <v>317</v>
      </c>
      <c r="K54" s="22">
        <f t="shared" si="2"/>
        <v>317.32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273.5</v>
      </c>
      <c r="G55" s="21"/>
      <c r="H55" s="21">
        <v>274</v>
      </c>
      <c r="I55" s="21"/>
      <c r="J55" s="21">
        <v>288</v>
      </c>
      <c r="K55" s="22">
        <f t="shared" si="2"/>
        <v>263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>
        <v>638</v>
      </c>
      <c r="J56" s="21"/>
      <c r="K56" s="22">
        <f t="shared" si="2"/>
        <v>618.75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/>
      <c r="G57" s="21"/>
      <c r="H57" s="21">
        <v>251.8</v>
      </c>
      <c r="I57" s="21">
        <v>251.5</v>
      </c>
      <c r="J57" s="21">
        <v>270</v>
      </c>
      <c r="K57" s="22">
        <f t="shared" si="2"/>
        <v>255.575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/>
      <c r="F58" s="21"/>
      <c r="G58" s="21"/>
      <c r="H58" s="21"/>
      <c r="I58" s="21">
        <v>638</v>
      </c>
      <c r="J58" s="21">
        <v>711</v>
      </c>
      <c r="K58" s="22">
        <f t="shared" si="2"/>
        <v>674.5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229.8</v>
      </c>
      <c r="I59" s="21">
        <v>250.5</v>
      </c>
      <c r="J59" s="21">
        <v>234</v>
      </c>
      <c r="K59" s="22">
        <f t="shared" si="2"/>
        <v>236.075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429.7</v>
      </c>
      <c r="I60" s="21">
        <v>393</v>
      </c>
      <c r="J60" s="21">
        <v>431</v>
      </c>
      <c r="K60" s="22">
        <f t="shared" si="2"/>
        <v>402.425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480</v>
      </c>
      <c r="F61" s="21">
        <v>539.5</v>
      </c>
      <c r="G61" s="21"/>
      <c r="H61" s="21">
        <v>551.5</v>
      </c>
      <c r="I61" s="21"/>
      <c r="J61" s="21"/>
      <c r="K61" s="22">
        <f t="shared" si="2"/>
        <v>523.6666666666666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/>
      <c r="J62" s="21"/>
      <c r="K62" s="22">
        <f t="shared" si="2"/>
        <v>1336.5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>
        <v>374.5</v>
      </c>
      <c r="G63" s="21"/>
      <c r="H63" s="21">
        <v>405</v>
      </c>
      <c r="I63" s="21">
        <v>366.5</v>
      </c>
      <c r="J63" s="21">
        <v>386</v>
      </c>
      <c r="K63" s="22">
        <f t="shared" si="2"/>
        <v>376.4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143</v>
      </c>
      <c r="G64" s="21"/>
      <c r="H64" s="21"/>
      <c r="I64" s="21">
        <v>140.5</v>
      </c>
      <c r="J64" s="21">
        <v>149</v>
      </c>
      <c r="K64" s="22">
        <f t="shared" si="2"/>
        <v>147.125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</v>
      </c>
      <c r="F65" s="21">
        <v>203</v>
      </c>
      <c r="G65" s="21"/>
      <c r="H65" s="21">
        <v>206.9</v>
      </c>
      <c r="I65" s="21">
        <v>200.5</v>
      </c>
      <c r="J65" s="21">
        <v>205</v>
      </c>
      <c r="K65" s="22">
        <f t="shared" si="2"/>
        <v>200.68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800</v>
      </c>
      <c r="F68" s="21">
        <v>754</v>
      </c>
      <c r="G68" s="21"/>
      <c r="H68" s="21">
        <v>824</v>
      </c>
      <c r="I68" s="21">
        <v>768.5</v>
      </c>
      <c r="J68" s="21">
        <v>796</v>
      </c>
      <c r="K68" s="22">
        <f t="shared" si="2"/>
        <v>788.5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/>
      <c r="G69" s="21"/>
      <c r="H69" s="21"/>
      <c r="I69" s="21"/>
      <c r="J69" s="21">
        <v>764</v>
      </c>
      <c r="K69" s="22">
        <f t="shared" si="2"/>
        <v>764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/>
      <c r="K70" s="22"/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>
        <v>392</v>
      </c>
      <c r="K71" s="22">
        <f t="shared" si="2"/>
        <v>536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>
        <v>191</v>
      </c>
      <c r="K72" s="22">
        <f aca="true" t="shared" si="3" ref="K72:K82">AVERAGE(E72:J72)</f>
        <v>214.66666666666666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106</v>
      </c>
      <c r="G73" s="21"/>
      <c r="H73" s="21">
        <v>110.2</v>
      </c>
      <c r="I73" s="21">
        <v>103</v>
      </c>
      <c r="J73" s="21">
        <v>110</v>
      </c>
      <c r="K73" s="22">
        <f t="shared" si="3"/>
        <v>106.44000000000001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190</v>
      </c>
      <c r="I74" s="21">
        <v>181.5</v>
      </c>
      <c r="J74" s="21">
        <v>190</v>
      </c>
      <c r="K74" s="23">
        <f t="shared" si="3"/>
        <v>183.7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>
        <v>811</v>
      </c>
      <c r="J75" s="21">
        <v>882</v>
      </c>
      <c r="K75" s="22">
        <f t="shared" si="3"/>
        <v>817.3333333333334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177</v>
      </c>
      <c r="K76" s="22">
        <f t="shared" si="3"/>
        <v>146.06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>
        <v>266.5</v>
      </c>
      <c r="G77" s="21"/>
      <c r="H77" s="21">
        <v>260.3</v>
      </c>
      <c r="I77" s="21">
        <v>291</v>
      </c>
      <c r="J77" s="21">
        <v>298</v>
      </c>
      <c r="K77" s="22">
        <f t="shared" si="3"/>
        <v>270.76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398</v>
      </c>
      <c r="K78" s="22">
        <f t="shared" si="3"/>
        <v>466.3333333333333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102</v>
      </c>
      <c r="F79" s="21">
        <v>105</v>
      </c>
      <c r="G79" s="21"/>
      <c r="H79" s="21"/>
      <c r="I79" s="21">
        <v>106</v>
      </c>
      <c r="J79" s="21">
        <v>104</v>
      </c>
      <c r="K79" s="22">
        <f t="shared" si="3"/>
        <v>104.25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149.5</v>
      </c>
      <c r="G80" s="21"/>
      <c r="H80" s="21">
        <v>154.6</v>
      </c>
      <c r="I80" s="21">
        <v>152.5</v>
      </c>
      <c r="J80" s="21">
        <v>159</v>
      </c>
      <c r="K80" s="22">
        <f t="shared" si="3"/>
        <v>150.82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>
        <v>20</v>
      </c>
      <c r="F82" s="21">
        <v>34.6</v>
      </c>
      <c r="G82" s="21"/>
      <c r="H82" s="21"/>
      <c r="I82" s="21"/>
      <c r="J82" s="21"/>
      <c r="K82" s="22">
        <f t="shared" si="3"/>
        <v>27.3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278</v>
      </c>
      <c r="G83" s="21"/>
      <c r="H83" s="21">
        <v>286</v>
      </c>
      <c r="I83" s="21">
        <v>285</v>
      </c>
      <c r="J83" s="21">
        <v>279</v>
      </c>
      <c r="K83" s="22">
        <f aca="true" t="shared" si="4" ref="K83:K95">AVERAGE(E83:J83)</f>
        <v>279.4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126</v>
      </c>
      <c r="I84" s="21">
        <v>116.5</v>
      </c>
      <c r="J84" s="21">
        <v>125</v>
      </c>
      <c r="K84" s="22">
        <f t="shared" si="4"/>
        <v>120.125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1567.5</v>
      </c>
      <c r="J85" s="21"/>
      <c r="K85" s="22">
        <f t="shared" si="4"/>
        <v>1567.5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>
        <v>383</v>
      </c>
      <c r="J86" s="21">
        <v>380</v>
      </c>
      <c r="K86" s="22">
        <f t="shared" si="4"/>
        <v>381.5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/>
      <c r="J87" s="21"/>
      <c r="K87" s="22"/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/>
      <c r="J88" s="21"/>
      <c r="K88" s="22"/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>
        <v>207.5</v>
      </c>
      <c r="J89" s="21">
        <v>222</v>
      </c>
      <c r="K89" s="22">
        <f t="shared" si="4"/>
        <v>205.94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283</v>
      </c>
      <c r="K91" s="22">
        <f t="shared" si="4"/>
        <v>268.75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491</v>
      </c>
      <c r="F92" s="21"/>
      <c r="G92" s="21"/>
      <c r="H92" s="21">
        <v>543.3</v>
      </c>
      <c r="I92" s="21">
        <v>521.5</v>
      </c>
      <c r="J92" s="21">
        <v>566</v>
      </c>
      <c r="K92" s="22">
        <f t="shared" si="4"/>
        <v>530.45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/>
      <c r="I93" s="21">
        <v>594</v>
      </c>
      <c r="J93" s="21">
        <v>582</v>
      </c>
      <c r="K93" s="22">
        <f t="shared" si="4"/>
        <v>554.6666666666666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464.5</v>
      </c>
      <c r="J94" s="21">
        <v>494</v>
      </c>
      <c r="K94" s="22">
        <f t="shared" si="4"/>
        <v>447.8333333333333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/>
      <c r="K95" s="22">
        <f t="shared" si="4"/>
        <v>627.5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408</v>
      </c>
      <c r="G96" s="21"/>
      <c r="H96" s="21">
        <v>420.4</v>
      </c>
      <c r="I96" s="21">
        <v>399</v>
      </c>
      <c r="J96" s="21">
        <v>427</v>
      </c>
      <c r="K96" s="22">
        <f aca="true" t="shared" si="5" ref="K96:K101">AVERAGE(E96:J96)</f>
        <v>413.6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/>
      <c r="G97" s="21"/>
      <c r="H97" s="21">
        <v>351.8</v>
      </c>
      <c r="I97" s="21">
        <v>335.5</v>
      </c>
      <c r="J97" s="21">
        <v>362</v>
      </c>
      <c r="K97" s="22">
        <f t="shared" si="5"/>
        <v>335.2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380</v>
      </c>
      <c r="K98" s="22">
        <f t="shared" si="5"/>
        <v>369.5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614.5</v>
      </c>
      <c r="F99" s="21"/>
      <c r="G99" s="21"/>
      <c r="H99" s="21">
        <v>744.9</v>
      </c>
      <c r="I99" s="21">
        <v>667.5</v>
      </c>
      <c r="J99" s="21">
        <v>752</v>
      </c>
      <c r="K99" s="22">
        <f t="shared" si="5"/>
        <v>694.725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1861.5</v>
      </c>
      <c r="F100" s="21"/>
      <c r="G100" s="21"/>
      <c r="H100" s="21"/>
      <c r="I100" s="21">
        <v>2335</v>
      </c>
      <c r="J100" s="21"/>
      <c r="K100" s="22">
        <f t="shared" si="5"/>
        <v>2098.25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342</v>
      </c>
      <c r="F101" s="21">
        <v>407</v>
      </c>
      <c r="G101" s="21"/>
      <c r="H101" s="21">
        <v>347.5</v>
      </c>
      <c r="I101" s="21">
        <v>472</v>
      </c>
      <c r="J101" s="21"/>
      <c r="K101" s="22">
        <f t="shared" si="5"/>
        <v>392.125</v>
      </c>
    </row>
    <row r="102" spans="1:11" ht="15.75">
      <c r="A102" s="26"/>
      <c r="E102" s="27" t="s">
        <v>285</v>
      </c>
      <c r="K102" s="22">
        <f>AVERAGE(K3:K101)</f>
        <v>434.44250936329587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2017-05-03T09:27:50Z</cp:lastPrinted>
  <dcterms:created xsi:type="dcterms:W3CDTF">2009-09-18T12:35:47Z</dcterms:created>
  <dcterms:modified xsi:type="dcterms:W3CDTF">2017-05-03T09:29:12Z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