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3775" windowHeight="101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3" i="1"/>
  <c r="G23"/>
  <c r="H23"/>
  <c r="I23"/>
  <c r="E23"/>
  <c r="J24"/>
  <c r="F13"/>
  <c r="G13"/>
  <c r="H13"/>
  <c r="I13"/>
  <c r="E13"/>
  <c r="J20"/>
  <c r="J18"/>
  <c r="J16"/>
  <c r="J14"/>
  <c r="J23" l="1"/>
  <c r="J13"/>
</calcChain>
</file>

<file path=xl/sharedStrings.xml><?xml version="1.0" encoding="utf-8"?>
<sst xmlns="http://schemas.openxmlformats.org/spreadsheetml/2006/main" count="52" uniqueCount="40">
  <si>
    <t xml:space="preserve">Наименование
основного мероприятия подпрограммы (Программы), мероприятия подпрограммы (Программы), контрольного
события
</t>
  </si>
  <si>
    <t>№ п/п</t>
  </si>
  <si>
    <t>План начала реализации мероприятия / факт начала реализации мероприятия</t>
  </si>
  <si>
    <t xml:space="preserve">План окончания
реализации мероприятия,
наступления контрольного события / факт
окончания
реализации мероприятия,
наступления контрольного события
</t>
  </si>
  <si>
    <t>Кассовые расходы в разрезе источников финансирования, тыс. рублей</t>
  </si>
  <si>
    <t>местный бюджет, всего</t>
  </si>
  <si>
    <t>в том числе</t>
  </si>
  <si>
    <t>федеральный бюджет</t>
  </si>
  <si>
    <t>краевой бюджет</t>
  </si>
  <si>
    <t>средства участников Программы</t>
  </si>
  <si>
    <t>оценка выпадающих доходов</t>
  </si>
  <si>
    <t>Итого (Графа 5+8)</t>
  </si>
  <si>
    <t>01.01.2018</t>
  </si>
  <si>
    <t>31.12.2018</t>
  </si>
  <si>
    <t xml:space="preserve">Подпрограмма «Обеспечение условий для развития физической культуры и спорта в Ипатовском городском округе Ставропольского края»
</t>
  </si>
  <si>
    <t>4.1.</t>
  </si>
  <si>
    <t>4.1.1.</t>
  </si>
  <si>
    <t>4.1.2.</t>
  </si>
  <si>
    <t>4.1.3.</t>
  </si>
  <si>
    <t>Основное мероприятие: Обеспечение мероприятий, направленных на развитие физической культуры и спорта</t>
  </si>
  <si>
    <t>Основное мероприятие: Обеспечение деятельности муниципального бюджетного учреждения по физической культуре и спорту  «Детский спортивно-оздоровительный парк»</t>
  </si>
  <si>
    <t xml:space="preserve">Основное мероприятие: Организация деятельности в области физической культуры и спорта
</t>
  </si>
  <si>
    <t>4.1.4.</t>
  </si>
  <si>
    <t>4.2.</t>
  </si>
  <si>
    <t>Подпрограмма «Обеспечение реализации Программы и иных мероприятий»</t>
  </si>
  <si>
    <t>4.2.1.</t>
  </si>
  <si>
    <t>Основное мероприятие: Обеспечение деятельности органа управления по физической культуре и спорту Ипатовского городского округа Ставропольского края</t>
  </si>
  <si>
    <t>Контрольное событие: Обеспечение расходов связанных с обеспечением деятельности комитета по физической культуре и спорту администрации Ипатовского городского округа Ставропольского края за 1 квартал 2018 года составило 189,02 тыс. руб (11,5% к годовому плану)</t>
  </si>
  <si>
    <t>Контрольное событие 1: Реализация мероприятий в рамках обеспечения деятельности МБУ ФКС "Прогресс" за отчетный период составило 1629,51 руб.</t>
  </si>
  <si>
    <t>Контрольное событие: Реализация мероприятий в рамках обеспечения деятельности МБУУ "Детский спортивно- здоровительный парк" в 1 квартале 2018 года составило 525,76 руб.</t>
  </si>
  <si>
    <t>Контрольное мероприятие: Количество проведенных районных физкультурно- спортивных мероприятий в отчетный период составило -5; Количество краевых физкультурно- спортивных мероприятий, в которых приняли участие- 1</t>
  </si>
  <si>
    <t>Контрольное событие 1: Расходы в рамках обеспечения мероприятия по устройству спортивной площадки в с. Лиман в отчетном периоде не производились. В настоящее время идет 1 этап строительных работ, не требующий оплаты.</t>
  </si>
  <si>
    <t>Контрольное событие 2: Расходы в рамках обеспечения мероприятия по реконструкции беговых дорожек и игровых площадок стадиона г. Ипатово в отчетном периоде не производились. В настоящее время проводятся необходимые контрактные мероприятия.</t>
  </si>
  <si>
    <t>Основное мероприятие: Развитие физкультурно-спортивной инфраструктуры, укрепление материально-технической базы физкультуры и спорта, в том числе капитальный ремонт, реконструкция и строительство спортивных объектов на территории городского округа</t>
  </si>
  <si>
    <t>Приложение 8</t>
  </si>
  <si>
    <t>Мониторинг реализации программы</t>
  </si>
  <si>
    <t xml:space="preserve">Программа "Развитие физической культуры и массового спорта  на территории Ипатовского городского округа Ставропольского края" </t>
  </si>
  <si>
    <t>отчетный период: 1 квартал 2018 года</t>
  </si>
  <si>
    <t>наименование Программы: "Развитие физической культуры и массового спорта на территории Ипатовского городского округа Ставропольского края"</t>
  </si>
  <si>
    <t>ответственный исполнитель: Комитет по физической культуре и спорту администрации Ипатовского городского округа Ставропольского края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</si>
</sst>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3" fontId="6" fillId="0" borderId="0" applyFont="0" applyFill="0" applyBorder="0" applyAlignment="0" applyProtection="0"/>
  </cellStyleXfs>
  <cellXfs count="42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49" fontId="5" fillId="3" borderId="1" xfId="1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49" fontId="4" fillId="3" borderId="4" xfId="1" applyNumberFormat="1" applyFont="1" applyFill="1" applyBorder="1" applyAlignment="1">
      <alignment horizontal="center" vertical="center"/>
    </xf>
    <xf numFmtId="43" fontId="1" fillId="0" borderId="1" xfId="2" applyNumberFormat="1" applyFont="1" applyBorder="1" applyAlignment="1">
      <alignment horizontal="center" vertical="center" wrapText="1"/>
    </xf>
    <xf numFmtId="164" fontId="1" fillId="0" borderId="1" xfId="2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43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0" fillId="0" borderId="0" xfId="0" applyAlignment="1"/>
    <xf numFmtId="0" fontId="1" fillId="0" borderId="4" xfId="0" applyFont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Обычный_ПРИЛОЖЕНИЕ №3, № 4 предельные объемы 2016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5</xdr:row>
      <xdr:rowOff>133350</xdr:rowOff>
    </xdr:from>
    <xdr:to>
      <xdr:col>1</xdr:col>
      <xdr:colOff>200025</xdr:colOff>
      <xdr:row>5</xdr:row>
      <xdr:rowOff>133350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419225" y="561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workbookViewId="0">
      <selection activeCell="M9" sqref="M9"/>
    </sheetView>
  </sheetViews>
  <sheetFormatPr defaultRowHeight="15"/>
  <cols>
    <col min="1" max="1" width="5.7109375" customWidth="1"/>
    <col min="2" max="2" width="47.28515625" customWidth="1"/>
    <col min="3" max="3" width="10.85546875" customWidth="1"/>
    <col min="4" max="4" width="12.140625" customWidth="1"/>
    <col min="5" max="5" width="10.28515625" customWidth="1"/>
    <col min="6" max="6" width="10.85546875" customWidth="1"/>
    <col min="7" max="7" width="9.7109375" customWidth="1"/>
    <col min="8" max="8" width="10.140625" customWidth="1"/>
    <col min="9" max="9" width="10.28515625" customWidth="1"/>
    <col min="10" max="10" width="9.7109375" customWidth="1"/>
  </cols>
  <sheetData>
    <row r="1" spans="1:10">
      <c r="I1" t="s">
        <v>34</v>
      </c>
    </row>
    <row r="2" spans="1:10">
      <c r="A2" s="22"/>
      <c r="B2" s="22"/>
      <c r="C2" s="22" t="s">
        <v>35</v>
      </c>
      <c r="D2" s="22"/>
      <c r="E2" s="22"/>
      <c r="H2" s="22"/>
      <c r="I2" s="22"/>
      <c r="J2" s="22"/>
    </row>
    <row r="3" spans="1:10">
      <c r="A3" s="22"/>
      <c r="B3" s="22"/>
      <c r="C3" s="22"/>
      <c r="D3" s="22"/>
      <c r="E3" s="22"/>
      <c r="H3" s="22"/>
      <c r="I3" s="22"/>
      <c r="J3" s="22"/>
    </row>
    <row r="4" spans="1:10">
      <c r="A4" s="22"/>
      <c r="B4" s="22" t="s">
        <v>38</v>
      </c>
      <c r="C4" s="22"/>
      <c r="D4" s="22"/>
      <c r="E4" s="22"/>
      <c r="H4" s="22"/>
      <c r="I4" s="22"/>
      <c r="J4" s="22"/>
    </row>
    <row r="5" spans="1:10">
      <c r="A5" s="22"/>
      <c r="B5" s="22" t="s">
        <v>37</v>
      </c>
      <c r="C5" s="22"/>
      <c r="D5" s="22"/>
      <c r="E5" s="22"/>
      <c r="H5" s="22"/>
      <c r="I5" s="22"/>
      <c r="J5" s="22"/>
    </row>
    <row r="6" spans="1:10">
      <c r="A6" s="22"/>
      <c r="B6" s="22" t="s">
        <v>39</v>
      </c>
      <c r="C6" s="22"/>
      <c r="D6" s="22"/>
      <c r="E6" s="22"/>
      <c r="H6" s="22"/>
      <c r="I6" s="22"/>
      <c r="J6" s="22"/>
    </row>
    <row r="7" spans="1:10">
      <c r="F7" s="22"/>
    </row>
    <row r="8" spans="1:10">
      <c r="A8" s="35" t="s">
        <v>1</v>
      </c>
      <c r="B8" s="32" t="s">
        <v>0</v>
      </c>
      <c r="C8" s="32" t="s">
        <v>2</v>
      </c>
      <c r="D8" s="32" t="s">
        <v>3</v>
      </c>
      <c r="E8" s="38" t="s">
        <v>4</v>
      </c>
      <c r="F8" s="40"/>
      <c r="G8" s="40"/>
      <c r="H8" s="40"/>
      <c r="I8" s="40"/>
      <c r="J8" s="39"/>
    </row>
    <row r="9" spans="1:10" ht="104.25" customHeight="1">
      <c r="A9" s="36"/>
      <c r="B9" s="33"/>
      <c r="C9" s="33"/>
      <c r="D9" s="36"/>
      <c r="E9" s="32" t="s">
        <v>5</v>
      </c>
      <c r="F9" s="38" t="s">
        <v>6</v>
      </c>
      <c r="G9" s="39"/>
      <c r="H9" s="32" t="s">
        <v>9</v>
      </c>
      <c r="I9" s="32" t="s">
        <v>10</v>
      </c>
      <c r="J9" s="41" t="s">
        <v>11</v>
      </c>
    </row>
    <row r="10" spans="1:10" ht="36.75" customHeight="1">
      <c r="A10" s="37"/>
      <c r="B10" s="34"/>
      <c r="C10" s="34"/>
      <c r="D10" s="37"/>
      <c r="E10" s="34"/>
      <c r="F10" s="2" t="s">
        <v>7</v>
      </c>
      <c r="G10" s="3" t="s">
        <v>8</v>
      </c>
      <c r="H10" s="37"/>
      <c r="I10" s="34"/>
      <c r="J10" s="41"/>
    </row>
    <row r="11" spans="1:10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  <c r="J11" s="1">
        <v>10</v>
      </c>
    </row>
    <row r="12" spans="1:10">
      <c r="A12" s="27" t="s">
        <v>36</v>
      </c>
      <c r="B12" s="28"/>
      <c r="C12" s="28"/>
      <c r="D12" s="28"/>
      <c r="E12" s="28"/>
      <c r="F12" s="28"/>
      <c r="G12" s="28"/>
      <c r="H12" s="28"/>
      <c r="I12" s="28"/>
      <c r="J12" s="29"/>
    </row>
    <row r="13" spans="1:10" ht="38.25" customHeight="1">
      <c r="A13" s="10" t="s">
        <v>15</v>
      </c>
      <c r="B13" s="5" t="s">
        <v>14</v>
      </c>
      <c r="C13" s="11" t="s">
        <v>12</v>
      </c>
      <c r="D13" s="11" t="s">
        <v>13</v>
      </c>
      <c r="E13" s="18">
        <f>E14+E16+E18+E20</f>
        <v>2155.27</v>
      </c>
      <c r="F13" s="19">
        <f t="shared" ref="F13:I13" si="0">F14+F16+F18+F20</f>
        <v>0</v>
      </c>
      <c r="G13" s="19">
        <f t="shared" si="0"/>
        <v>0</v>
      </c>
      <c r="H13" s="19">
        <f t="shared" si="0"/>
        <v>0</v>
      </c>
      <c r="I13" s="19">
        <f t="shared" si="0"/>
        <v>0</v>
      </c>
      <c r="J13" s="18">
        <f>E13+H13</f>
        <v>2155.27</v>
      </c>
    </row>
    <row r="14" spans="1:10" ht="25.5" customHeight="1">
      <c r="A14" s="6" t="s">
        <v>16</v>
      </c>
      <c r="B14" s="20" t="s">
        <v>21</v>
      </c>
      <c r="C14" s="8" t="s">
        <v>12</v>
      </c>
      <c r="D14" s="14" t="s">
        <v>13</v>
      </c>
      <c r="E14" s="15">
        <v>1629.51</v>
      </c>
      <c r="F14" s="16">
        <v>0</v>
      </c>
      <c r="G14" s="16">
        <v>0</v>
      </c>
      <c r="H14" s="16">
        <v>0</v>
      </c>
      <c r="I14" s="16">
        <v>0</v>
      </c>
      <c r="J14" s="16">
        <f>E14+H14</f>
        <v>1629.51</v>
      </c>
    </row>
    <row r="15" spans="1:10">
      <c r="A15" s="24" t="s">
        <v>28</v>
      </c>
      <c r="B15" s="30"/>
      <c r="C15" s="30"/>
      <c r="D15" s="30"/>
      <c r="E15" s="30"/>
      <c r="F15" s="30"/>
      <c r="G15" s="30"/>
      <c r="H15" s="30"/>
      <c r="I15" s="30"/>
      <c r="J15" s="31"/>
    </row>
    <row r="16" spans="1:10" ht="48">
      <c r="A16" s="7" t="s">
        <v>17</v>
      </c>
      <c r="B16" s="20" t="s">
        <v>20</v>
      </c>
      <c r="C16" s="8" t="s">
        <v>12</v>
      </c>
      <c r="D16" s="8" t="s">
        <v>13</v>
      </c>
      <c r="E16" s="17">
        <v>525.76</v>
      </c>
      <c r="F16" s="9">
        <v>0</v>
      </c>
      <c r="G16" s="9">
        <v>0</v>
      </c>
      <c r="H16" s="9">
        <v>0</v>
      </c>
      <c r="I16" s="9">
        <v>0</v>
      </c>
      <c r="J16" s="9">
        <f>E16+H16</f>
        <v>525.76</v>
      </c>
    </row>
    <row r="17" spans="1:10">
      <c r="A17" s="24" t="s">
        <v>29</v>
      </c>
      <c r="B17" s="30"/>
      <c r="C17" s="30"/>
      <c r="D17" s="30"/>
      <c r="E17" s="30"/>
      <c r="F17" s="30"/>
      <c r="G17" s="30"/>
      <c r="H17" s="30"/>
      <c r="I17" s="30"/>
      <c r="J17" s="31"/>
    </row>
    <row r="18" spans="1:10" ht="24.75">
      <c r="A18" s="4" t="s">
        <v>18</v>
      </c>
      <c r="B18" s="21" t="s">
        <v>19</v>
      </c>
      <c r="C18" s="8" t="s">
        <v>12</v>
      </c>
      <c r="D18" s="8" t="s">
        <v>13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f>E18+H18</f>
        <v>0</v>
      </c>
    </row>
    <row r="19" spans="1:10" ht="24.75" customHeight="1">
      <c r="A19" s="24" t="s">
        <v>30</v>
      </c>
      <c r="B19" s="30"/>
      <c r="C19" s="30"/>
      <c r="D19" s="30"/>
      <c r="E19" s="30"/>
      <c r="F19" s="30"/>
      <c r="G19" s="30"/>
      <c r="H19" s="30"/>
      <c r="I19" s="30"/>
      <c r="J19" s="31"/>
    </row>
    <row r="20" spans="1:10" ht="60.75">
      <c r="A20" s="7" t="s">
        <v>22</v>
      </c>
      <c r="B20" s="21" t="s">
        <v>33</v>
      </c>
      <c r="C20" s="8" t="s">
        <v>12</v>
      </c>
      <c r="D20" s="8" t="s">
        <v>13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f>E20+H20</f>
        <v>0</v>
      </c>
    </row>
    <row r="21" spans="1:10" ht="24" customHeight="1">
      <c r="A21" s="24" t="s">
        <v>31</v>
      </c>
      <c r="B21" s="30"/>
      <c r="C21" s="30"/>
      <c r="D21" s="30"/>
      <c r="E21" s="30"/>
      <c r="F21" s="30"/>
      <c r="G21" s="30"/>
      <c r="H21" s="30"/>
      <c r="I21" s="30"/>
      <c r="J21" s="31"/>
    </row>
    <row r="22" spans="1:10" ht="25.5" customHeight="1">
      <c r="A22" s="24" t="s">
        <v>32</v>
      </c>
      <c r="B22" s="30"/>
      <c r="C22" s="30"/>
      <c r="D22" s="30"/>
      <c r="E22" s="30"/>
      <c r="F22" s="30"/>
      <c r="G22" s="30"/>
      <c r="H22" s="30"/>
      <c r="I22" s="30"/>
      <c r="J22" s="31"/>
    </row>
    <row r="23" spans="1:10" ht="24.75">
      <c r="A23" s="5" t="s">
        <v>23</v>
      </c>
      <c r="B23" s="13" t="s">
        <v>24</v>
      </c>
      <c r="C23" s="11" t="s">
        <v>12</v>
      </c>
      <c r="D23" s="11" t="s">
        <v>13</v>
      </c>
      <c r="E23" s="12">
        <f>E24</f>
        <v>189.02</v>
      </c>
      <c r="F23" s="12">
        <f t="shared" ref="F23:I23" si="1">F24</f>
        <v>0</v>
      </c>
      <c r="G23" s="12">
        <f t="shared" si="1"/>
        <v>0</v>
      </c>
      <c r="H23" s="12">
        <f t="shared" si="1"/>
        <v>0</v>
      </c>
      <c r="I23" s="12">
        <f t="shared" si="1"/>
        <v>0</v>
      </c>
      <c r="J23" s="12">
        <f>E23+H23</f>
        <v>189.02</v>
      </c>
    </row>
    <row r="24" spans="1:10" ht="36">
      <c r="A24" s="7" t="s">
        <v>25</v>
      </c>
      <c r="B24" s="7" t="s">
        <v>26</v>
      </c>
      <c r="C24" s="8" t="s">
        <v>12</v>
      </c>
      <c r="D24" s="8" t="s">
        <v>13</v>
      </c>
      <c r="E24" s="9">
        <v>189.02</v>
      </c>
      <c r="F24" s="9">
        <v>0</v>
      </c>
      <c r="G24" s="9">
        <v>0</v>
      </c>
      <c r="H24" s="9">
        <v>0</v>
      </c>
      <c r="I24" s="9">
        <v>0</v>
      </c>
      <c r="J24" s="9">
        <f>E24+H24</f>
        <v>189.02</v>
      </c>
    </row>
    <row r="25" spans="1:10" ht="24" customHeight="1">
      <c r="A25" s="23" t="s">
        <v>27</v>
      </c>
      <c r="B25" s="25"/>
      <c r="C25" s="25"/>
      <c r="D25" s="25"/>
      <c r="E25" s="25"/>
      <c r="F25" s="25"/>
      <c r="G25" s="25"/>
      <c r="H25" s="25"/>
      <c r="I25" s="25"/>
      <c r="J25" s="26"/>
    </row>
  </sheetData>
  <mergeCells count="17">
    <mergeCell ref="A22:J22"/>
    <mergeCell ref="A25:J25"/>
    <mergeCell ref="A12:J12"/>
    <mergeCell ref="A15:J15"/>
    <mergeCell ref="A17:J17"/>
    <mergeCell ref="A19:J19"/>
    <mergeCell ref="A21:J21"/>
    <mergeCell ref="B8:B10"/>
    <mergeCell ref="A8:A10"/>
    <mergeCell ref="F9:G9"/>
    <mergeCell ref="H9:H10"/>
    <mergeCell ref="I9:I10"/>
    <mergeCell ref="E8:J8"/>
    <mergeCell ref="E9:E10"/>
    <mergeCell ref="D8:D10"/>
    <mergeCell ref="C8:C10"/>
    <mergeCell ref="J9:J10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</dc:creator>
  <cp:lastModifiedBy>Валентина</cp:lastModifiedBy>
  <cp:lastPrinted>2018-05-22T08:18:41Z</cp:lastPrinted>
  <dcterms:created xsi:type="dcterms:W3CDTF">2018-05-04T12:53:21Z</dcterms:created>
  <dcterms:modified xsi:type="dcterms:W3CDTF">2018-06-18T07:34:08Z</dcterms:modified>
</cp:coreProperties>
</file>