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препаратов'!$A$1:$N$100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<sst xmlns="http://schemas.openxmlformats.org/spreadsheetml/2006/main" count="306" uniqueCount="283">
  <si>
    <t>Данные на 07.03.2018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</si>
  <si>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</si>
  <si>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</si>
  <si>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</si>
  <si>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</si>
  <si>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</si>
  <si>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</si>
  <si>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</si>
  <si>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</si>
  <si>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</si>
  <si>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</si>
  <si>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</si>
  <si>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</si>
  <si>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</si>
  <si>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</si>
  <si>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</si>
  <si>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</si>
  <si>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</si>
  <si>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</si>
  <si>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</si>
  <si>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</si>
  <si>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</si>
  <si>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</si>
  <si>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</si>
  <si>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</si>
  <si>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</si>
  <si>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</si>
  <si>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</si>
  <si>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</si>
  <si>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</si>
  <si>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</si>
  <si>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</si>
  <si>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</si>
  <si>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</si>
  <si>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</si>
  <si>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</si>
  <si>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</si>
  <si>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</si>
  <si>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</si>
  <si>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</si>
  <si>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</si>
  <si>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</si>
  <si>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</si>
  <si>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</si>
  <si>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</si>
  <si>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</si>
  <si>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</si>
  <si>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</si>
  <si>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</si>
  <si>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</si>
  <si>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</si>
  <si>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</si>
  <si>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</si>
  <si>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</si>
  <si>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</si>
  <si>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</si>
  <si>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</si>
  <si>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</si>
  <si>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</si>
  <si>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</si>
  <si>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</si>
  <si>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</si>
  <si>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</si>
  <si>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</si>
  <si>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</si>
  <si>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</si>
  <si>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</si>
  <si>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</si>
  <si>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</si>
  <si>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</si>
  <si>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</si>
  <si>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</si>
  <si>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</si>
  <si>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</si>
  <si>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</si>
  <si>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</si>
  <si>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</si>
  <si>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</si>
  <si>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</si>
  <si>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</si>
  <si>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</si>
  <si>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</si>
  <si>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</si>
  <si>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</si>
  <si>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</si>
  <si>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</si>
  <si>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</si>
  <si>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</si>
  <si>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</si>
  <si>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</si>
  <si>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</si>
  <si>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</si>
  <si>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</si>
  <si>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</si>
  <si>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</si>
  <si>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</si>
  <si>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</si>
  <si>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</si>
  <si>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</si>
  <si>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</si>
  <si>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</si>
  <si>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</si>
  <si>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</si>
  <si>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</si>
  <si>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</si>
  <si>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</si>
  <si>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</si>
  <si>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</si>
  <si>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</si>
  <si>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</si>
  <si>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</si>
  <si>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</si>
  <si>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</si>
  <si>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</si>
  <si>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</si>
  <si>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</si>
  <si>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</si>
  <si>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</si>
  <si>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</si>
  <si>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</si>
  <si>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</si>
  <si>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</si>
  <si>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</si>
  <si>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</si>
  <si>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</si>
  <si>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</si>
  <si>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</si>
  <si>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</si>
  <si>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</si>
  <si>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</si>
  <si>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</si>
  <si>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</si>
  <si>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</si>
  <si>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</si>
  <si>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</si>
  <si>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</si>
  <si>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</si>
  <si>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Квинакс</t>
  </si>
  <si>
    <t>капли глазные фл.кап.0,015% 15 мл</t>
  </si>
  <si>
    <t>Alcon-Couvreur N.V. S.A., Бельгия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</si>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</sst>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82" zoomScaleNormal="82" zoomScaleSheetLayoutView="70" workbookViewId="0" topLeftCell="A1">
      <selection activeCell="N98" sqref="N98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127.5</v>
      </c>
      <c r="F3" s="15"/>
      <c r="G3" s="16">
        <v>126.3</v>
      </c>
      <c r="H3" s="16">
        <v>125.71</v>
      </c>
      <c r="I3" s="16">
        <v>125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127.95285714285714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323</v>
      </c>
      <c r="F4" s="18"/>
      <c r="G4" s="19">
        <v>254.7</v>
      </c>
      <c r="H4" s="19">
        <v>242.69</v>
      </c>
      <c r="I4" s="19">
        <v>245</v>
      </c>
      <c r="J4" s="19">
        <v>251.06</v>
      </c>
      <c r="K4" s="19"/>
      <c r="L4" s="19"/>
      <c r="M4" s="19">
        <v>253</v>
      </c>
      <c r="N4" s="17">
        <f t="shared" si="0"/>
        <v>261.575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/>
      <c r="F5" s="18"/>
      <c r="G5" s="19"/>
      <c r="H5" s="19">
        <v>576.86</v>
      </c>
      <c r="I5" s="19">
        <v>615</v>
      </c>
      <c r="J5" s="19">
        <v>645.04</v>
      </c>
      <c r="K5" s="19"/>
      <c r="L5" s="19">
        <v>578.5</v>
      </c>
      <c r="M5" s="19">
        <v>627</v>
      </c>
      <c r="N5" s="17">
        <f t="shared" si="0"/>
        <v>608.48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201.47</v>
      </c>
      <c r="I6" s="19">
        <v>207</v>
      </c>
      <c r="J6" s="19">
        <v>207.16</v>
      </c>
      <c r="K6" s="19"/>
      <c r="L6" s="19">
        <v>201</v>
      </c>
      <c r="M6" s="19"/>
      <c r="N6" s="20">
        <f t="shared" si="0"/>
        <v>205.705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1549.26</v>
      </c>
      <c r="I7" s="19">
        <v>1677</v>
      </c>
      <c r="J7" s="19"/>
      <c r="K7" s="23">
        <v>1501.1</v>
      </c>
      <c r="L7" s="19">
        <v>1566</v>
      </c>
      <c r="M7" s="19"/>
      <c r="N7" s="20">
        <f t="shared" si="0"/>
        <v>1573.3400000000001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221.8</v>
      </c>
      <c r="H8" s="19">
        <v>219.03</v>
      </c>
      <c r="I8" s="19">
        <v>221</v>
      </c>
      <c r="J8" s="19">
        <v>231</v>
      </c>
      <c r="K8" s="23">
        <v>211.9</v>
      </c>
      <c r="L8" s="19">
        <v>206</v>
      </c>
      <c r="M8" s="19">
        <v>231</v>
      </c>
      <c r="N8" s="20">
        <f t="shared" si="0"/>
        <v>219.96625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228</v>
      </c>
      <c r="H9" s="19">
        <v>221.16</v>
      </c>
      <c r="I9" s="19">
        <v>222</v>
      </c>
      <c r="J9" s="19">
        <v>233.53</v>
      </c>
      <c r="K9" s="23">
        <v>207.4</v>
      </c>
      <c r="L9" s="19">
        <v>206</v>
      </c>
      <c r="M9" s="19">
        <v>235</v>
      </c>
      <c r="N9" s="20">
        <f t="shared" si="0"/>
        <v>221.88625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/>
      <c r="H11" s="19"/>
      <c r="I11" s="19"/>
      <c r="J11" s="19"/>
      <c r="K11" s="23"/>
      <c r="L11" s="19">
        <v>11</v>
      </c>
      <c r="M11" s="19">
        <v>8.3</v>
      </c>
      <c r="N11" s="17">
        <f t="shared" si="0"/>
        <v>9.65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288.9</v>
      </c>
      <c r="H12" s="19">
        <v>278.1</v>
      </c>
      <c r="I12" s="19">
        <v>285</v>
      </c>
      <c r="J12" s="19"/>
      <c r="K12" s="23">
        <v>266.2</v>
      </c>
      <c r="L12" s="19">
        <v>273.5</v>
      </c>
      <c r="M12" s="19">
        <v>301</v>
      </c>
      <c r="N12" s="20">
        <f t="shared" si="0"/>
        <v>286.6714285714286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423.7</v>
      </c>
      <c r="H13" s="19">
        <v>396.05</v>
      </c>
      <c r="I13" s="19">
        <v>392</v>
      </c>
      <c r="J13" s="19">
        <v>421.26</v>
      </c>
      <c r="K13" s="23"/>
      <c r="L13" s="19">
        <v>374.5</v>
      </c>
      <c r="M13" s="19">
        <v>417</v>
      </c>
      <c r="N13" s="20">
        <f t="shared" si="0"/>
        <v>405.85857142857145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344</v>
      </c>
      <c r="F14" s="18"/>
      <c r="G14" s="19">
        <v>343.8</v>
      </c>
      <c r="H14" s="19">
        <v>328.05</v>
      </c>
      <c r="I14" s="19">
        <v>345</v>
      </c>
      <c r="J14" s="19">
        <v>350.92</v>
      </c>
      <c r="K14" s="23">
        <v>321.6</v>
      </c>
      <c r="L14" s="19">
        <v>338</v>
      </c>
      <c r="M14" s="19">
        <v>359</v>
      </c>
      <c r="N14" s="20">
        <f t="shared" si="0"/>
        <v>341.29625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391.59</v>
      </c>
      <c r="I15" s="19">
        <v>401</v>
      </c>
      <c r="J15" s="19">
        <v>421.18</v>
      </c>
      <c r="K15" s="23">
        <v>378.6</v>
      </c>
      <c r="L15" s="19">
        <v>390.5</v>
      </c>
      <c r="M15" s="19">
        <v>418</v>
      </c>
      <c r="N15" s="20">
        <f t="shared" si="0"/>
        <v>399.20875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239</v>
      </c>
      <c r="N16" s="20">
        <f t="shared" si="0"/>
        <v>232.47200000000004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445.42</v>
      </c>
      <c r="I17" s="19">
        <v>453</v>
      </c>
      <c r="J17" s="19"/>
      <c r="K17" s="23"/>
      <c r="L17" s="19">
        <v>443.5</v>
      </c>
      <c r="M17" s="19">
        <v>480</v>
      </c>
      <c r="N17" s="20">
        <f t="shared" si="0"/>
        <v>455.48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311</v>
      </c>
      <c r="J18" s="18"/>
      <c r="K18" s="24"/>
      <c r="L18" s="18"/>
      <c r="M18" s="18">
        <v>389</v>
      </c>
      <c r="N18" s="17">
        <f t="shared" si="0"/>
        <v>350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503</v>
      </c>
      <c r="J19" s="18"/>
      <c r="K19" s="24"/>
      <c r="L19" s="18">
        <v>488.5</v>
      </c>
      <c r="M19" s="18">
        <v>517</v>
      </c>
      <c r="N19" s="20">
        <f t="shared" si="0"/>
        <v>499.46999999999997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>
        <v>78.9</v>
      </c>
      <c r="H20" s="18">
        <v>79.15</v>
      </c>
      <c r="I20" s="18">
        <v>94</v>
      </c>
      <c r="J20" s="18">
        <v>99.09</v>
      </c>
      <c r="K20" s="24">
        <v>93.7</v>
      </c>
      <c r="L20" s="18"/>
      <c r="M20" s="18">
        <v>81.5</v>
      </c>
      <c r="N20" s="20">
        <f t="shared" si="0"/>
        <v>87.4342857142857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</v>
      </c>
      <c r="F21" s="18"/>
      <c r="G21" s="18">
        <v>114</v>
      </c>
      <c r="H21" s="18">
        <v>111.94</v>
      </c>
      <c r="I21" s="18">
        <v>114</v>
      </c>
      <c r="J21" s="18"/>
      <c r="K21" s="24">
        <v>106.9</v>
      </c>
      <c r="L21" s="18">
        <v>110</v>
      </c>
      <c r="M21" s="18">
        <v>116</v>
      </c>
      <c r="N21" s="20">
        <f t="shared" si="0"/>
        <v>112.54857142857144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198</v>
      </c>
      <c r="J22" s="18"/>
      <c r="K22" s="24">
        <v>187.6</v>
      </c>
      <c r="L22" s="18">
        <v>198.5</v>
      </c>
      <c r="M22" s="18">
        <v>202</v>
      </c>
      <c r="N22" s="20">
        <f t="shared" si="0"/>
        <v>192.00166666666667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8.2</v>
      </c>
      <c r="J23" s="18">
        <v>5.53</v>
      </c>
      <c r="K23" s="24">
        <v>8</v>
      </c>
      <c r="L23" s="18">
        <v>5.6</v>
      </c>
      <c r="M23" s="18">
        <v>5.7</v>
      </c>
      <c r="N23" s="20">
        <f t="shared" si="0"/>
        <v>6.421666666666667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1041.5</v>
      </c>
      <c r="H24" s="18">
        <v>984.77</v>
      </c>
      <c r="I24" s="18"/>
      <c r="J24" s="18"/>
      <c r="K24" s="24">
        <v>972</v>
      </c>
      <c r="L24" s="18"/>
      <c r="M24" s="18">
        <v>1066</v>
      </c>
      <c r="N24" s="20">
        <f t="shared" si="0"/>
        <v>1016.0675</v>
      </c>
    </row>
    <row r="25" spans="1:14" ht="18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7.75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>
        <v>335</v>
      </c>
      <c r="J26" s="18"/>
      <c r="K26" s="24"/>
      <c r="L26" s="18">
        <v>313</v>
      </c>
      <c r="M26" s="18">
        <v>409</v>
      </c>
      <c r="N26" s="20">
        <f t="shared" si="0"/>
        <v>344.11</v>
      </c>
    </row>
    <row r="27" spans="1:14" ht="15.7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14.2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1563</v>
      </c>
      <c r="H28" s="18"/>
      <c r="I28" s="18"/>
      <c r="J28" s="18"/>
      <c r="K28" s="24"/>
      <c r="L28" s="18"/>
      <c r="M28" s="18"/>
      <c r="N28" s="20">
        <f aca="true" t="shared" si="1" ref="N28:N45">AVERAGE(E28:M28)</f>
        <v>1563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330.5</v>
      </c>
      <c r="F29" s="18"/>
      <c r="G29" s="18">
        <v>322.9</v>
      </c>
      <c r="H29" s="18">
        <v>313.31</v>
      </c>
      <c r="I29" s="18"/>
      <c r="J29" s="18">
        <v>327.77</v>
      </c>
      <c r="K29" s="24">
        <v>292</v>
      </c>
      <c r="L29" s="18">
        <v>315</v>
      </c>
      <c r="M29" s="18">
        <v>324</v>
      </c>
      <c r="N29" s="20">
        <f t="shared" si="1"/>
        <v>317.92571428571426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343</v>
      </c>
      <c r="J30" s="18"/>
      <c r="K30" s="24">
        <v>318.8</v>
      </c>
      <c r="L30" s="18">
        <v>343</v>
      </c>
      <c r="M30" s="18">
        <v>346</v>
      </c>
      <c r="N30" s="20">
        <f t="shared" si="1"/>
        <v>323.9633333333333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173</v>
      </c>
      <c r="J31" s="18"/>
      <c r="K31" s="24">
        <v>173.6</v>
      </c>
      <c r="L31" s="18">
        <v>173.5</v>
      </c>
      <c r="M31" s="18">
        <v>186</v>
      </c>
      <c r="N31" s="20">
        <f t="shared" si="1"/>
        <v>172.22</v>
      </c>
    </row>
    <row r="32" spans="1:14" ht="17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269</v>
      </c>
      <c r="F32" s="18"/>
      <c r="G32" s="18">
        <v>305.6</v>
      </c>
      <c r="H32" s="18">
        <v>285.67</v>
      </c>
      <c r="I32" s="18">
        <v>288</v>
      </c>
      <c r="J32" s="18">
        <v>244.1</v>
      </c>
      <c r="K32" s="24"/>
      <c r="L32" s="18">
        <v>295</v>
      </c>
      <c r="M32" s="18">
        <v>301</v>
      </c>
      <c r="N32" s="20">
        <f t="shared" si="1"/>
        <v>284.05285714285714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419.04</v>
      </c>
      <c r="K33" s="24"/>
      <c r="L33" s="18">
        <v>387</v>
      </c>
      <c r="M33" s="18"/>
      <c r="N33" s="20">
        <f t="shared" si="1"/>
        <v>394.52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324.08</v>
      </c>
      <c r="I34" s="18">
        <v>333</v>
      </c>
      <c r="J34" s="18"/>
      <c r="K34" s="24">
        <v>309.7</v>
      </c>
      <c r="L34" s="18">
        <v>327</v>
      </c>
      <c r="M34" s="18">
        <v>346</v>
      </c>
      <c r="N34" s="20">
        <f t="shared" si="1"/>
        <v>328.68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325.24</v>
      </c>
      <c r="I35" s="18">
        <v>356</v>
      </c>
      <c r="J35" s="18"/>
      <c r="K35" s="24">
        <v>331.5</v>
      </c>
      <c r="L35" s="18">
        <v>350.5</v>
      </c>
      <c r="M35" s="18"/>
      <c r="N35" s="20">
        <f t="shared" si="1"/>
        <v>334.548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774.05</v>
      </c>
      <c r="I36" s="18">
        <v>817</v>
      </c>
      <c r="J36" s="18"/>
      <c r="K36" s="24"/>
      <c r="L36" s="18"/>
      <c r="M36" s="18">
        <v>834</v>
      </c>
      <c r="N36" s="20">
        <f t="shared" si="1"/>
        <v>808.35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1099.5</v>
      </c>
      <c r="M37" s="18"/>
      <c r="N37" s="20">
        <f t="shared" si="1"/>
        <v>1129.725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119</v>
      </c>
      <c r="F38" s="18"/>
      <c r="G38" s="18">
        <v>133</v>
      </c>
      <c r="H38" s="18">
        <v>131.82</v>
      </c>
      <c r="I38" s="18">
        <v>134</v>
      </c>
      <c r="J38" s="18">
        <v>134.96</v>
      </c>
      <c r="K38" s="24">
        <v>128.2</v>
      </c>
      <c r="L38" s="18">
        <v>132</v>
      </c>
      <c r="M38" s="18">
        <v>139</v>
      </c>
      <c r="N38" s="20">
        <f t="shared" si="1"/>
        <v>131.4975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319.5</v>
      </c>
      <c r="F39" s="18"/>
      <c r="G39" s="18">
        <v>281.9</v>
      </c>
      <c r="H39" s="18">
        <v>322.91</v>
      </c>
      <c r="I39" s="18">
        <v>332</v>
      </c>
      <c r="J39" s="18">
        <v>329.68</v>
      </c>
      <c r="K39" s="24"/>
      <c r="L39" s="18">
        <v>318.5</v>
      </c>
      <c r="M39" s="18">
        <v>345</v>
      </c>
      <c r="N39" s="20">
        <f t="shared" si="1"/>
        <v>321.35571428571427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619</v>
      </c>
      <c r="L40" s="26">
        <v>612.5</v>
      </c>
      <c r="M40" s="26">
        <v>487</v>
      </c>
      <c r="N40" s="20">
        <f t="shared" si="1"/>
        <v>600.168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333</v>
      </c>
      <c r="N41" s="20">
        <f t="shared" si="1"/>
        <v>333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483.8</v>
      </c>
      <c r="H42" s="32">
        <v>465.12</v>
      </c>
      <c r="I42" s="32">
        <v>474</v>
      </c>
      <c r="J42" s="32">
        <v>481.14</v>
      </c>
      <c r="K42" s="33">
        <v>452.3</v>
      </c>
      <c r="L42" s="32">
        <v>471.5</v>
      </c>
      <c r="M42" s="32">
        <v>488</v>
      </c>
      <c r="N42" s="20">
        <f t="shared" si="1"/>
        <v>474.9825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394</v>
      </c>
      <c r="F43" s="36"/>
      <c r="G43" s="36"/>
      <c r="H43" s="36">
        <v>380.43</v>
      </c>
      <c r="I43" s="36">
        <v>379</v>
      </c>
      <c r="J43" s="36">
        <v>273.02</v>
      </c>
      <c r="K43" s="37">
        <v>358.1</v>
      </c>
      <c r="L43" s="36">
        <v>369.5</v>
      </c>
      <c r="M43" s="36"/>
      <c r="N43" s="38">
        <f t="shared" si="1"/>
        <v>359.0083333333334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240.8</v>
      </c>
      <c r="H44" s="36">
        <v>235.52</v>
      </c>
      <c r="I44" s="36">
        <v>245</v>
      </c>
      <c r="J44" s="36"/>
      <c r="K44" s="37">
        <v>231.4</v>
      </c>
      <c r="L44" s="36">
        <v>240</v>
      </c>
      <c r="M44" s="36">
        <v>252</v>
      </c>
      <c r="N44" s="38">
        <f t="shared" si="1"/>
        <v>241.38857142857142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389</v>
      </c>
      <c r="F45" s="36"/>
      <c r="G45" s="36">
        <v>381.8</v>
      </c>
      <c r="H45" s="36">
        <v>373.84</v>
      </c>
      <c r="I45" s="36">
        <v>381</v>
      </c>
      <c r="J45" s="36">
        <v>405.5</v>
      </c>
      <c r="K45" s="37">
        <v>364.3</v>
      </c>
      <c r="L45" s="36"/>
      <c r="M45" s="36">
        <v>398</v>
      </c>
      <c r="N45" s="38">
        <f t="shared" si="1"/>
        <v>384.7771428571428</v>
      </c>
    </row>
    <row r="46" spans="1:14" ht="15.75">
      <c r="A46" s="13">
        <v>44</v>
      </c>
      <c r="B46" s="13" t="s">
        <v>137</v>
      </c>
      <c r="C46" s="13" t="s">
        <v>138</v>
      </c>
      <c r="D46" s="13" t="s">
        <v>139</v>
      </c>
      <c r="E46" s="36"/>
      <c r="F46" s="36"/>
      <c r="G46" s="36"/>
      <c r="H46" s="36"/>
      <c r="I46" s="36"/>
      <c r="J46" s="36"/>
      <c r="K46" s="37"/>
      <c r="L46" s="36"/>
      <c r="M46" s="36"/>
      <c r="N46" s="38"/>
    </row>
    <row r="47" spans="1:14" ht="15.75">
      <c r="A47" s="22">
        <v>45</v>
      </c>
      <c r="B47" s="13" t="s">
        <v>140</v>
      </c>
      <c r="C47" s="13" t="s">
        <v>38</v>
      </c>
      <c r="D47" s="13" t="s">
        <v>141</v>
      </c>
      <c r="E47" s="36">
        <v>124.5</v>
      </c>
      <c r="F47" s="36"/>
      <c r="G47" s="36">
        <v>129.7</v>
      </c>
      <c r="H47" s="36"/>
      <c r="I47" s="36">
        <v>122</v>
      </c>
      <c r="J47" s="36">
        <v>174.74</v>
      </c>
      <c r="K47" s="37"/>
      <c r="L47" s="36"/>
      <c r="M47" s="36">
        <v>123</v>
      </c>
      <c r="N47" s="38">
        <f aca="true" t="shared" si="2" ref="N47:N50">AVERAGE(E47:M47)</f>
        <v>134.788</v>
      </c>
    </row>
    <row r="48" spans="1:14" ht="16.5" customHeight="1">
      <c r="A48" s="13">
        <v>46</v>
      </c>
      <c r="B48" s="13" t="s">
        <v>142</v>
      </c>
      <c r="C48" s="13" t="s">
        <v>143</v>
      </c>
      <c r="D48" s="13" t="s">
        <v>144</v>
      </c>
      <c r="E48" s="36">
        <v>244</v>
      </c>
      <c r="F48" s="36"/>
      <c r="G48" s="36">
        <v>245</v>
      </c>
      <c r="H48" s="36">
        <v>239.69</v>
      </c>
      <c r="I48" s="36">
        <v>240</v>
      </c>
      <c r="J48" s="36">
        <v>244.66</v>
      </c>
      <c r="K48" s="37">
        <v>230.1</v>
      </c>
      <c r="L48" s="36">
        <v>232.5</v>
      </c>
      <c r="M48" s="36">
        <v>264</v>
      </c>
      <c r="N48" s="38">
        <f t="shared" si="2"/>
        <v>242.49375</v>
      </c>
    </row>
    <row r="49" spans="1:14" ht="16.5">
      <c r="A49" s="13">
        <v>47</v>
      </c>
      <c r="B49" s="13" t="s">
        <v>145</v>
      </c>
      <c r="C49" s="13" t="s">
        <v>146</v>
      </c>
      <c r="D49" s="13" t="s">
        <v>147</v>
      </c>
      <c r="E49" s="36">
        <v>165</v>
      </c>
      <c r="F49" s="36"/>
      <c r="G49" s="36">
        <v>144</v>
      </c>
      <c r="H49" s="36">
        <v>161.41</v>
      </c>
      <c r="I49" s="36">
        <v>162</v>
      </c>
      <c r="J49" s="36">
        <v>178.31</v>
      </c>
      <c r="K49" s="37">
        <v>154.9</v>
      </c>
      <c r="L49" s="36"/>
      <c r="M49" s="36">
        <v>169</v>
      </c>
      <c r="N49" s="38">
        <f t="shared" si="2"/>
        <v>162.0885714285714</v>
      </c>
    </row>
    <row r="50" spans="1:14" ht="16.5">
      <c r="A50" s="13">
        <v>48</v>
      </c>
      <c r="B50" s="13" t="s">
        <v>148</v>
      </c>
      <c r="C50" s="13" t="s">
        <v>149</v>
      </c>
      <c r="D50" s="13" t="s">
        <v>39</v>
      </c>
      <c r="E50" s="36">
        <v>15.1</v>
      </c>
      <c r="F50" s="36"/>
      <c r="G50" s="36"/>
      <c r="H50" s="36">
        <v>15.42</v>
      </c>
      <c r="I50" s="36">
        <v>15.1</v>
      </c>
      <c r="J50" s="36">
        <v>15.87</v>
      </c>
      <c r="K50" s="37">
        <v>15.1</v>
      </c>
      <c r="L50" s="36">
        <v>14.8</v>
      </c>
      <c r="M50" s="36">
        <v>16.1</v>
      </c>
      <c r="N50" s="39">
        <f t="shared" si="2"/>
        <v>15.355714285714287</v>
      </c>
    </row>
    <row r="51" spans="1:14" ht="16.5" customHeight="1">
      <c r="A51" s="13">
        <v>49</v>
      </c>
      <c r="B51" s="13" t="s">
        <v>150</v>
      </c>
      <c r="C51" s="13" t="s">
        <v>151</v>
      </c>
      <c r="D51" s="40" t="s">
        <v>152</v>
      </c>
      <c r="E51" s="36"/>
      <c r="F51" s="36"/>
      <c r="G51" s="36"/>
      <c r="H51" s="36"/>
      <c r="I51" s="36"/>
      <c r="J51" s="36"/>
      <c r="K51" s="37"/>
      <c r="L51" s="36">
        <v>2738</v>
      </c>
      <c r="M51" s="36"/>
      <c r="N51" s="39">
        <v>2738</v>
      </c>
    </row>
    <row r="52" spans="1:14" ht="16.5">
      <c r="A52" s="22">
        <v>50</v>
      </c>
      <c r="B52" s="13" t="s">
        <v>153</v>
      </c>
      <c r="C52" s="13" t="s">
        <v>154</v>
      </c>
      <c r="D52" s="13" t="s">
        <v>155</v>
      </c>
      <c r="E52" s="36"/>
      <c r="F52" s="36"/>
      <c r="G52" s="36"/>
      <c r="H52" s="36">
        <v>601.34</v>
      </c>
      <c r="I52" s="36">
        <v>614</v>
      </c>
      <c r="J52" s="36"/>
      <c r="K52" s="37"/>
      <c r="L52" s="36">
        <v>585.5</v>
      </c>
      <c r="M52" s="36"/>
      <c r="N52" s="39">
        <f aca="true" t="shared" si="3" ref="N52:N97">AVERAGE(E52:M52)</f>
        <v>600.2800000000001</v>
      </c>
    </row>
    <row r="53" spans="1:16" ht="16.5">
      <c r="A53" s="13">
        <v>51</v>
      </c>
      <c r="B53" s="13" t="s">
        <v>156</v>
      </c>
      <c r="C53" s="13" t="s">
        <v>157</v>
      </c>
      <c r="D53" s="13" t="s">
        <v>158</v>
      </c>
      <c r="E53" s="36">
        <v>117</v>
      </c>
      <c r="F53" s="36"/>
      <c r="G53" s="36">
        <v>122</v>
      </c>
      <c r="H53" s="36">
        <v>115.33</v>
      </c>
      <c r="I53" s="36">
        <v>119</v>
      </c>
      <c r="J53" s="36">
        <v>120.29</v>
      </c>
      <c r="K53" s="37"/>
      <c r="L53" s="36">
        <v>118.5</v>
      </c>
      <c r="M53" s="36">
        <v>122</v>
      </c>
      <c r="N53" s="38">
        <f t="shared" si="3"/>
        <v>119.16</v>
      </c>
      <c r="O53" s="41"/>
      <c r="P53" s="31"/>
    </row>
    <row r="54" spans="1:14" ht="16.5">
      <c r="A54" s="13">
        <v>52</v>
      </c>
      <c r="B54" s="13" t="s">
        <v>159</v>
      </c>
      <c r="C54" s="13" t="s">
        <v>160</v>
      </c>
      <c r="D54" s="13" t="s">
        <v>161</v>
      </c>
      <c r="E54" s="36">
        <v>295.5</v>
      </c>
      <c r="F54" s="36"/>
      <c r="G54" s="36">
        <v>280.4</v>
      </c>
      <c r="H54" s="36">
        <v>272.96</v>
      </c>
      <c r="I54" s="36">
        <v>277</v>
      </c>
      <c r="J54" s="36">
        <v>292.63</v>
      </c>
      <c r="K54" s="37">
        <v>260.7</v>
      </c>
      <c r="L54" s="36">
        <v>279.5</v>
      </c>
      <c r="M54" s="36">
        <v>288</v>
      </c>
      <c r="N54" s="38">
        <f t="shared" si="3"/>
        <v>280.83624999999995</v>
      </c>
    </row>
    <row r="55" spans="1:14" ht="16.5">
      <c r="A55" s="13">
        <v>53</v>
      </c>
      <c r="B55" s="13" t="s">
        <v>162</v>
      </c>
      <c r="C55" s="13" t="s">
        <v>163</v>
      </c>
      <c r="D55" s="13" t="s">
        <v>164</v>
      </c>
      <c r="E55" s="36"/>
      <c r="F55" s="36"/>
      <c r="G55" s="36">
        <v>298</v>
      </c>
      <c r="H55" s="36">
        <v>291.58</v>
      </c>
      <c r="I55" s="36">
        <v>292</v>
      </c>
      <c r="J55" s="36">
        <v>297.11</v>
      </c>
      <c r="K55" s="37"/>
      <c r="L55" s="36"/>
      <c r="M55" s="36">
        <v>308</v>
      </c>
      <c r="N55" s="38">
        <f t="shared" si="3"/>
        <v>297.338</v>
      </c>
    </row>
    <row r="56" spans="1:14" ht="16.5">
      <c r="A56" s="22">
        <v>54</v>
      </c>
      <c r="B56" s="13" t="s">
        <v>165</v>
      </c>
      <c r="C56" s="13" t="s">
        <v>166</v>
      </c>
      <c r="D56" s="13" t="s">
        <v>167</v>
      </c>
      <c r="E56" s="36"/>
      <c r="F56" s="36"/>
      <c r="G56" s="36"/>
      <c r="H56" s="36">
        <v>605.38</v>
      </c>
      <c r="I56" s="36"/>
      <c r="J56" s="36"/>
      <c r="K56" s="37"/>
      <c r="L56" s="36">
        <v>669</v>
      </c>
      <c r="M56" s="36"/>
      <c r="N56" s="38">
        <f t="shared" si="3"/>
        <v>637.19</v>
      </c>
    </row>
    <row r="57" spans="1:14" ht="16.5">
      <c r="A57" s="13">
        <v>55</v>
      </c>
      <c r="B57" s="13" t="s">
        <v>168</v>
      </c>
      <c r="C57" s="13" t="s">
        <v>169</v>
      </c>
      <c r="D57" s="13" t="s">
        <v>170</v>
      </c>
      <c r="E57" s="36"/>
      <c r="F57" s="36"/>
      <c r="G57" s="36">
        <v>251.8</v>
      </c>
      <c r="H57" s="36">
        <v>260.35</v>
      </c>
      <c r="I57" s="36">
        <v>268</v>
      </c>
      <c r="J57" s="36">
        <v>224.58</v>
      </c>
      <c r="K57" s="37">
        <v>249.3</v>
      </c>
      <c r="L57" s="36">
        <v>221.5</v>
      </c>
      <c r="M57" s="36">
        <v>274</v>
      </c>
      <c r="N57" s="38">
        <f t="shared" si="3"/>
        <v>249.93285714285713</v>
      </c>
    </row>
    <row r="58" spans="1:14" ht="16.5">
      <c r="A58" s="13">
        <v>56</v>
      </c>
      <c r="B58" s="13" t="s">
        <v>171</v>
      </c>
      <c r="C58" s="13" t="s">
        <v>172</v>
      </c>
      <c r="D58" s="13" t="s">
        <v>173</v>
      </c>
      <c r="E58" s="36">
        <v>665</v>
      </c>
      <c r="F58" s="36"/>
      <c r="G58" s="36"/>
      <c r="H58" s="36">
        <v>502.56</v>
      </c>
      <c r="I58" s="36">
        <v>525</v>
      </c>
      <c r="J58" s="36"/>
      <c r="K58" s="37"/>
      <c r="L58" s="36">
        <v>501.5</v>
      </c>
      <c r="M58" s="36">
        <v>522</v>
      </c>
      <c r="N58" s="38">
        <f t="shared" si="3"/>
        <v>543.212</v>
      </c>
    </row>
    <row r="59" spans="1:14" ht="16.5">
      <c r="A59" s="13">
        <v>57</v>
      </c>
      <c r="B59" s="13" t="s">
        <v>174</v>
      </c>
      <c r="C59" s="13" t="s">
        <v>175</v>
      </c>
      <c r="D59" s="13" t="s">
        <v>176</v>
      </c>
      <c r="E59" s="36">
        <v>244</v>
      </c>
      <c r="F59" s="36"/>
      <c r="G59" s="36">
        <v>231.3</v>
      </c>
      <c r="H59" s="36">
        <v>229.6</v>
      </c>
      <c r="I59" s="36">
        <v>236</v>
      </c>
      <c r="J59" s="36">
        <v>241.05</v>
      </c>
      <c r="K59" s="37">
        <v>214.8</v>
      </c>
      <c r="L59" s="36">
        <v>219</v>
      </c>
      <c r="M59" s="36">
        <v>240</v>
      </c>
      <c r="N59" s="38">
        <f t="shared" si="3"/>
        <v>231.96875</v>
      </c>
    </row>
    <row r="60" spans="1:14" ht="16.5" customHeight="1">
      <c r="A60" s="13">
        <v>58</v>
      </c>
      <c r="B60" s="13" t="s">
        <v>177</v>
      </c>
      <c r="C60" s="13" t="s">
        <v>178</v>
      </c>
      <c r="D60" s="13" t="s">
        <v>179</v>
      </c>
      <c r="E60" s="36">
        <v>422.5</v>
      </c>
      <c r="F60" s="36"/>
      <c r="G60" s="36">
        <v>428.4</v>
      </c>
      <c r="H60" s="36">
        <v>404.68</v>
      </c>
      <c r="I60" s="36">
        <v>415</v>
      </c>
      <c r="J60" s="36"/>
      <c r="K60" s="37">
        <v>383.7</v>
      </c>
      <c r="L60" s="36">
        <v>394.5</v>
      </c>
      <c r="M60" s="36">
        <v>426</v>
      </c>
      <c r="N60" s="38">
        <f t="shared" si="3"/>
        <v>410.68285714285713</v>
      </c>
    </row>
    <row r="61" spans="1:14" ht="15" customHeight="1">
      <c r="A61" s="22">
        <v>59</v>
      </c>
      <c r="B61" s="13" t="s">
        <v>180</v>
      </c>
      <c r="C61" s="13" t="s">
        <v>181</v>
      </c>
      <c r="D61" s="13" t="s">
        <v>182</v>
      </c>
      <c r="E61" s="36">
        <v>412.5</v>
      </c>
      <c r="F61" s="36"/>
      <c r="G61" s="36">
        <v>534.8</v>
      </c>
      <c r="H61" s="36">
        <v>504.29</v>
      </c>
      <c r="I61" s="36">
        <v>502</v>
      </c>
      <c r="J61" s="36">
        <v>520.52</v>
      </c>
      <c r="K61" s="37">
        <v>493.9</v>
      </c>
      <c r="L61" s="36">
        <v>502</v>
      </c>
      <c r="M61" s="36">
        <v>533</v>
      </c>
      <c r="N61" s="38">
        <f t="shared" si="3"/>
        <v>500.37624999999997</v>
      </c>
    </row>
    <row r="62" spans="1:14" ht="14.25" customHeight="1">
      <c r="A62" s="13">
        <v>60</v>
      </c>
      <c r="B62" s="13" t="s">
        <v>183</v>
      </c>
      <c r="C62" s="13" t="s">
        <v>184</v>
      </c>
      <c r="D62" s="13" t="s">
        <v>185</v>
      </c>
      <c r="E62" s="36">
        <v>1336.5</v>
      </c>
      <c r="F62" s="36"/>
      <c r="G62" s="36"/>
      <c r="H62" s="36"/>
      <c r="I62" s="36"/>
      <c r="J62" s="36"/>
      <c r="K62" s="37"/>
      <c r="L62" s="36">
        <v>1048</v>
      </c>
      <c r="M62" s="36"/>
      <c r="N62" s="38">
        <f t="shared" si="3"/>
        <v>1192.25</v>
      </c>
    </row>
    <row r="63" spans="1:14" ht="25.5" customHeight="1">
      <c r="A63" s="13">
        <v>61</v>
      </c>
      <c r="B63" s="13" t="s">
        <v>186</v>
      </c>
      <c r="C63" s="13" t="s">
        <v>187</v>
      </c>
      <c r="D63" s="13" t="s">
        <v>188</v>
      </c>
      <c r="E63" s="36">
        <v>374.5</v>
      </c>
      <c r="F63" s="36"/>
      <c r="G63" s="36">
        <v>391</v>
      </c>
      <c r="H63" s="36">
        <v>365.88</v>
      </c>
      <c r="I63" s="36">
        <v>374</v>
      </c>
      <c r="J63" s="36">
        <v>390.65</v>
      </c>
      <c r="K63" s="37">
        <v>359.5</v>
      </c>
      <c r="L63" s="36">
        <v>370.5</v>
      </c>
      <c r="M63" s="36">
        <v>398</v>
      </c>
      <c r="N63" s="38">
        <f t="shared" si="3"/>
        <v>378.00375</v>
      </c>
    </row>
    <row r="64" spans="1:14" ht="16.5">
      <c r="A64" s="13">
        <v>62</v>
      </c>
      <c r="B64" s="13" t="s">
        <v>189</v>
      </c>
      <c r="C64" s="13" t="s">
        <v>190</v>
      </c>
      <c r="D64" s="13" t="s">
        <v>191</v>
      </c>
      <c r="E64" s="36">
        <v>152</v>
      </c>
      <c r="F64" s="36"/>
      <c r="G64" s="36">
        <v>149.9</v>
      </c>
      <c r="H64" s="36">
        <v>143.37</v>
      </c>
      <c r="I64" s="36">
        <v>147</v>
      </c>
      <c r="J64" s="36">
        <v>151.16</v>
      </c>
      <c r="K64" s="37">
        <v>143.8</v>
      </c>
      <c r="L64" s="36">
        <v>154</v>
      </c>
      <c r="M64" s="36">
        <v>156</v>
      </c>
      <c r="N64" s="38">
        <f t="shared" si="3"/>
        <v>149.65375</v>
      </c>
    </row>
    <row r="65" spans="1:14" ht="16.5">
      <c r="A65" s="13">
        <v>63</v>
      </c>
      <c r="B65" s="13" t="s">
        <v>192</v>
      </c>
      <c r="C65" s="13" t="s">
        <v>193</v>
      </c>
      <c r="D65" s="13" t="s">
        <v>194</v>
      </c>
      <c r="E65" s="36">
        <v>207</v>
      </c>
      <c r="F65" s="36"/>
      <c r="G65" s="36">
        <v>210.7</v>
      </c>
      <c r="H65" s="36">
        <v>204.19</v>
      </c>
      <c r="I65" s="36">
        <v>208</v>
      </c>
      <c r="J65" s="36">
        <v>208.13</v>
      </c>
      <c r="K65" s="37">
        <v>194.4</v>
      </c>
      <c r="L65" s="36">
        <v>202</v>
      </c>
      <c r="M65" s="36">
        <v>218</v>
      </c>
      <c r="N65" s="38">
        <f t="shared" si="3"/>
        <v>206.5525</v>
      </c>
    </row>
    <row r="66" spans="1:14" ht="14.25" customHeight="1">
      <c r="A66" s="22">
        <v>64</v>
      </c>
      <c r="B66" s="13" t="s">
        <v>195</v>
      </c>
      <c r="C66" s="13" t="s">
        <v>196</v>
      </c>
      <c r="D66" s="13" t="s">
        <v>67</v>
      </c>
      <c r="E66" s="36"/>
      <c r="F66" s="36"/>
      <c r="G66" s="36"/>
      <c r="H66" s="36"/>
      <c r="I66" s="36"/>
      <c r="J66" s="36"/>
      <c r="K66" s="37"/>
      <c r="L66" s="36">
        <v>947</v>
      </c>
      <c r="M66" s="36"/>
      <c r="N66" s="38">
        <f t="shared" si="3"/>
        <v>947</v>
      </c>
    </row>
    <row r="67" spans="1:14" ht="16.5" customHeight="1">
      <c r="A67" s="13">
        <v>65</v>
      </c>
      <c r="B67" s="13" t="s">
        <v>197</v>
      </c>
      <c r="C67" s="13" t="s">
        <v>198</v>
      </c>
      <c r="D67" s="13" t="s">
        <v>199</v>
      </c>
      <c r="E67" s="36">
        <v>303</v>
      </c>
      <c r="F67" s="36"/>
      <c r="G67" s="36"/>
      <c r="H67" s="36"/>
      <c r="I67" s="36"/>
      <c r="J67" s="36"/>
      <c r="K67" s="37"/>
      <c r="L67" s="36"/>
      <c r="M67" s="36"/>
      <c r="N67" s="38">
        <f t="shared" si="3"/>
        <v>303</v>
      </c>
    </row>
    <row r="68" spans="1:14" ht="27.75">
      <c r="A68" s="13">
        <v>66</v>
      </c>
      <c r="B68" s="13" t="s">
        <v>200</v>
      </c>
      <c r="C68" s="13" t="s">
        <v>201</v>
      </c>
      <c r="D68" s="13" t="s">
        <v>202</v>
      </c>
      <c r="E68" s="36">
        <v>960</v>
      </c>
      <c r="F68" s="36"/>
      <c r="G68" s="36">
        <v>757</v>
      </c>
      <c r="H68" s="36">
        <v>721.15</v>
      </c>
      <c r="I68" s="36">
        <v>765</v>
      </c>
      <c r="J68" s="36">
        <v>745.19</v>
      </c>
      <c r="K68" s="37"/>
      <c r="L68" s="36">
        <v>720.5</v>
      </c>
      <c r="M68" s="36">
        <v>784</v>
      </c>
      <c r="N68" s="38">
        <f t="shared" si="3"/>
        <v>778.9771428571429</v>
      </c>
    </row>
    <row r="69" spans="1:14" ht="16.5" customHeight="1">
      <c r="A69" s="13">
        <v>67</v>
      </c>
      <c r="B69" s="13" t="s">
        <v>203</v>
      </c>
      <c r="C69" s="13" t="s">
        <v>204</v>
      </c>
      <c r="D69" s="13" t="s">
        <v>110</v>
      </c>
      <c r="E69" s="36"/>
      <c r="F69" s="36"/>
      <c r="G69" s="36"/>
      <c r="H69" s="36">
        <v>688.8</v>
      </c>
      <c r="I69" s="36"/>
      <c r="J69" s="36"/>
      <c r="K69" s="37"/>
      <c r="L69" s="36">
        <v>691.5</v>
      </c>
      <c r="M69" s="36">
        <v>767</v>
      </c>
      <c r="N69" s="38">
        <f t="shared" si="3"/>
        <v>715.7666666666668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697.06</v>
      </c>
      <c r="I70" s="36">
        <v>754</v>
      </c>
      <c r="J70" s="36"/>
      <c r="K70" s="37"/>
      <c r="L70" s="36">
        <v>680</v>
      </c>
      <c r="M70" s="36">
        <v>391</v>
      </c>
      <c r="N70" s="38">
        <f t="shared" si="3"/>
        <v>630.515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6"/>
      <c r="F71" s="36"/>
      <c r="G71" s="36"/>
      <c r="H71" s="36">
        <v>271.31</v>
      </c>
      <c r="I71" s="36"/>
      <c r="J71" s="36"/>
      <c r="K71" s="37"/>
      <c r="L71" s="36">
        <v>271.5</v>
      </c>
      <c r="M71" s="36">
        <v>175</v>
      </c>
      <c r="N71" s="38">
        <f t="shared" si="3"/>
        <v>239.26999999999998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6">
        <v>104.5</v>
      </c>
      <c r="F72" s="36"/>
      <c r="G72" s="36">
        <v>106.4</v>
      </c>
      <c r="H72" s="36">
        <v>103.79</v>
      </c>
      <c r="I72" s="36">
        <v>106</v>
      </c>
      <c r="J72" s="36">
        <v>106.7</v>
      </c>
      <c r="K72" s="37">
        <v>101.9</v>
      </c>
      <c r="L72" s="36">
        <v>102</v>
      </c>
      <c r="M72" s="36">
        <v>110</v>
      </c>
      <c r="N72" s="38">
        <f t="shared" si="3"/>
        <v>105.16125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6">
        <v>183.5</v>
      </c>
      <c r="F73" s="36"/>
      <c r="G73" s="36">
        <v>186</v>
      </c>
      <c r="H73" s="36">
        <v>178.38</v>
      </c>
      <c r="I73" s="36">
        <v>181</v>
      </c>
      <c r="J73" s="36"/>
      <c r="K73" s="37">
        <v>170.7</v>
      </c>
      <c r="L73" s="36">
        <v>180.5</v>
      </c>
      <c r="M73" s="36">
        <v>187</v>
      </c>
      <c r="N73" s="39">
        <f t="shared" si="3"/>
        <v>181.01142857142855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6"/>
      <c r="F74" s="36"/>
      <c r="G74" s="36"/>
      <c r="H74" s="36">
        <v>826.37</v>
      </c>
      <c r="I74" s="36"/>
      <c r="J74" s="36"/>
      <c r="K74" s="37"/>
      <c r="L74" s="36"/>
      <c r="M74" s="36"/>
      <c r="N74" s="38">
        <f t="shared" si="3"/>
        <v>826.37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6">
        <v>170</v>
      </c>
      <c r="F75" s="36"/>
      <c r="G75" s="36">
        <v>135.3</v>
      </c>
      <c r="H75" s="36">
        <v>159.66</v>
      </c>
      <c r="I75" s="36">
        <v>169</v>
      </c>
      <c r="J75" s="36">
        <v>174.9</v>
      </c>
      <c r="K75" s="37">
        <v>160.3</v>
      </c>
      <c r="L75" s="36">
        <v>163.5</v>
      </c>
      <c r="M75" s="36">
        <v>181</v>
      </c>
      <c r="N75" s="38">
        <f t="shared" si="3"/>
        <v>164.2075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6">
        <v>266.5</v>
      </c>
      <c r="F76" s="36"/>
      <c r="G76" s="36">
        <v>231</v>
      </c>
      <c r="H76" s="36">
        <v>283.24</v>
      </c>
      <c r="I76" s="36">
        <v>285</v>
      </c>
      <c r="J76" s="36">
        <v>312.02</v>
      </c>
      <c r="K76" s="37">
        <v>265.3</v>
      </c>
      <c r="L76" s="36">
        <v>285</v>
      </c>
      <c r="M76" s="36">
        <v>301</v>
      </c>
      <c r="N76" s="38">
        <f t="shared" si="3"/>
        <v>278.6325</v>
      </c>
    </row>
    <row r="77" spans="1:14" ht="16.5">
      <c r="A77" s="13">
        <v>76</v>
      </c>
      <c r="B77" s="13" t="s">
        <v>223</v>
      </c>
      <c r="C77" s="13" t="s">
        <v>172</v>
      </c>
      <c r="D77" s="13" t="s">
        <v>224</v>
      </c>
      <c r="E77" s="36">
        <v>540.5</v>
      </c>
      <c r="F77" s="36"/>
      <c r="G77" s="36"/>
      <c r="H77" s="36">
        <v>521.76</v>
      </c>
      <c r="I77" s="36">
        <v>530</v>
      </c>
      <c r="J77" s="36"/>
      <c r="K77" s="37">
        <v>474.2</v>
      </c>
      <c r="L77" s="36"/>
      <c r="M77" s="36">
        <v>416</v>
      </c>
      <c r="N77" s="38">
        <f t="shared" si="3"/>
        <v>496.492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6">
        <v>105.5</v>
      </c>
      <c r="F78" s="36"/>
      <c r="G78" s="36"/>
      <c r="H78" s="36">
        <v>70.33</v>
      </c>
      <c r="I78" s="36">
        <v>79</v>
      </c>
      <c r="J78" s="36">
        <v>90.72</v>
      </c>
      <c r="K78" s="37"/>
      <c r="L78" s="36">
        <v>75.7</v>
      </c>
      <c r="M78" s="36">
        <v>79</v>
      </c>
      <c r="N78" s="38">
        <f t="shared" si="3"/>
        <v>83.375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6">
        <v>156.5</v>
      </c>
      <c r="F79" s="36"/>
      <c r="G79" s="36">
        <v>155.2</v>
      </c>
      <c r="H79" s="36">
        <v>152.39</v>
      </c>
      <c r="I79" s="36">
        <v>156</v>
      </c>
      <c r="J79" s="36">
        <v>156.04</v>
      </c>
      <c r="K79" s="37"/>
      <c r="L79" s="36">
        <v>156</v>
      </c>
      <c r="M79" s="36">
        <v>160</v>
      </c>
      <c r="N79" s="38">
        <f t="shared" si="3"/>
        <v>156.01857142857145</v>
      </c>
    </row>
    <row r="80" spans="1:14" ht="16.5">
      <c r="A80" s="13">
        <v>80</v>
      </c>
      <c r="B80" s="13" t="s">
        <v>229</v>
      </c>
      <c r="C80" s="13" t="s">
        <v>230</v>
      </c>
      <c r="D80" s="13" t="s">
        <v>231</v>
      </c>
      <c r="E80" s="36"/>
      <c r="F80" s="36"/>
      <c r="G80" s="36"/>
      <c r="H80" s="36"/>
      <c r="I80" s="36">
        <v>25.5</v>
      </c>
      <c r="J80" s="36">
        <v>25.55</v>
      </c>
      <c r="K80" s="37"/>
      <c r="L80" s="36">
        <v>23.9</v>
      </c>
      <c r="M80" s="36"/>
      <c r="N80" s="38">
        <f t="shared" si="3"/>
        <v>24.983333333333334</v>
      </c>
    </row>
    <row r="81" spans="1:14" ht="16.5">
      <c r="A81" s="13">
        <v>81</v>
      </c>
      <c r="B81" s="13" t="s">
        <v>232</v>
      </c>
      <c r="C81" s="13" t="s">
        <v>233</v>
      </c>
      <c r="D81" s="13" t="s">
        <v>234</v>
      </c>
      <c r="E81" s="36">
        <v>290</v>
      </c>
      <c r="F81" s="36"/>
      <c r="G81" s="36">
        <v>297.9</v>
      </c>
      <c r="H81" s="36">
        <v>296.82</v>
      </c>
      <c r="I81" s="36">
        <v>297</v>
      </c>
      <c r="J81" s="36">
        <v>302.85</v>
      </c>
      <c r="K81" s="37"/>
      <c r="L81" s="36">
        <v>294</v>
      </c>
      <c r="M81" s="36">
        <v>311</v>
      </c>
      <c r="N81" s="38">
        <f t="shared" si="3"/>
        <v>298.51000000000005</v>
      </c>
    </row>
    <row r="82" spans="1:14" ht="14.25" customHeight="1">
      <c r="A82" s="13">
        <v>82</v>
      </c>
      <c r="B82" s="13" t="s">
        <v>235</v>
      </c>
      <c r="C82" s="13" t="s">
        <v>236</v>
      </c>
      <c r="D82" s="13" t="s">
        <v>237</v>
      </c>
      <c r="E82" s="36">
        <v>117.5</v>
      </c>
      <c r="F82" s="36"/>
      <c r="G82" s="36">
        <v>118</v>
      </c>
      <c r="H82" s="36">
        <v>116.59</v>
      </c>
      <c r="I82" s="36">
        <v>118</v>
      </c>
      <c r="J82" s="36">
        <v>120.23</v>
      </c>
      <c r="K82" s="37">
        <v>115.3</v>
      </c>
      <c r="L82" s="36">
        <v>115.5</v>
      </c>
      <c r="M82" s="36">
        <v>124</v>
      </c>
      <c r="N82" s="38">
        <f t="shared" si="3"/>
        <v>118.14</v>
      </c>
    </row>
    <row r="83" spans="1:14" ht="16.5">
      <c r="A83" s="13">
        <v>83</v>
      </c>
      <c r="B83" s="13" t="s">
        <v>238</v>
      </c>
      <c r="C83" s="13" t="s">
        <v>239</v>
      </c>
      <c r="D83" s="13" t="s">
        <v>240</v>
      </c>
      <c r="E83" s="36"/>
      <c r="F83" s="36"/>
      <c r="G83" s="36"/>
      <c r="H83" s="36">
        <v>1489.41</v>
      </c>
      <c r="I83" s="36"/>
      <c r="J83" s="36"/>
      <c r="K83" s="37"/>
      <c r="L83" s="36"/>
      <c r="M83" s="36"/>
      <c r="N83" s="38">
        <f t="shared" si="3"/>
        <v>1489.41</v>
      </c>
    </row>
    <row r="84" spans="1:14" ht="14.25" customHeight="1">
      <c r="A84" s="22">
        <v>84</v>
      </c>
      <c r="B84" s="13" t="s">
        <v>241</v>
      </c>
      <c r="C84" s="13" t="s">
        <v>242</v>
      </c>
      <c r="D84" s="13" t="s">
        <v>243</v>
      </c>
      <c r="E84" s="36"/>
      <c r="F84" s="36"/>
      <c r="G84" s="36">
        <v>381.4</v>
      </c>
      <c r="H84" s="36">
        <v>369.18</v>
      </c>
      <c r="I84" s="36">
        <v>372</v>
      </c>
      <c r="J84" s="36">
        <v>379.15</v>
      </c>
      <c r="K84" s="37"/>
      <c r="L84" s="36">
        <v>405</v>
      </c>
      <c r="M84" s="36">
        <v>386</v>
      </c>
      <c r="N84" s="38">
        <f t="shared" si="3"/>
        <v>382.12166666666667</v>
      </c>
    </row>
    <row r="85" spans="1:14" ht="16.5">
      <c r="A85" s="13">
        <v>85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434.75</v>
      </c>
      <c r="I85" s="36"/>
      <c r="J85" s="36">
        <v>457.96</v>
      </c>
      <c r="K85" s="37">
        <v>415.9</v>
      </c>
      <c r="L85" s="36">
        <v>427.5</v>
      </c>
      <c r="M85" s="36"/>
      <c r="N85" s="38">
        <f t="shared" si="3"/>
        <v>434.0275</v>
      </c>
    </row>
    <row r="86" spans="1:14" ht="15.75">
      <c r="A86" s="13">
        <v>86</v>
      </c>
      <c r="B86" s="13" t="s">
        <v>247</v>
      </c>
      <c r="C86" s="13" t="s">
        <v>248</v>
      </c>
      <c r="D86" s="13" t="s">
        <v>139</v>
      </c>
      <c r="E86" s="36"/>
      <c r="F86" s="36"/>
      <c r="G86" s="36"/>
      <c r="H86" s="36">
        <v>740.54</v>
      </c>
      <c r="I86" s="36"/>
      <c r="J86" s="36"/>
      <c r="K86" s="37"/>
      <c r="L86" s="36">
        <v>722</v>
      </c>
      <c r="M86" s="36"/>
      <c r="N86" s="38">
        <f t="shared" si="3"/>
        <v>731.27</v>
      </c>
    </row>
    <row r="87" spans="1:14" ht="16.5">
      <c r="A87" s="13">
        <v>87</v>
      </c>
      <c r="B87" s="13" t="s">
        <v>249</v>
      </c>
      <c r="C87" s="13" t="s">
        <v>250</v>
      </c>
      <c r="D87" s="13" t="s">
        <v>251</v>
      </c>
      <c r="E87" s="36">
        <v>204.5</v>
      </c>
      <c r="F87" s="36"/>
      <c r="G87" s="36">
        <v>218.5</v>
      </c>
      <c r="H87" s="36">
        <v>216.89</v>
      </c>
      <c r="I87" s="36">
        <v>224</v>
      </c>
      <c r="J87" s="36">
        <v>222.7</v>
      </c>
      <c r="K87" s="37">
        <v>207.7</v>
      </c>
      <c r="L87" s="36">
        <v>217</v>
      </c>
      <c r="M87" s="36">
        <v>229</v>
      </c>
      <c r="N87" s="38">
        <f t="shared" si="3"/>
        <v>217.53625</v>
      </c>
    </row>
    <row r="88" spans="1:14" ht="15" customHeight="1">
      <c r="A88" s="13">
        <v>88</v>
      </c>
      <c r="B88" s="13" t="s">
        <v>252</v>
      </c>
      <c r="C88" s="13" t="s">
        <v>253</v>
      </c>
      <c r="D88" s="13" t="s">
        <v>254</v>
      </c>
      <c r="E88" s="36"/>
      <c r="F88" s="36"/>
      <c r="G88" s="36"/>
      <c r="H88" s="36"/>
      <c r="I88" s="36"/>
      <c r="J88" s="36"/>
      <c r="K88" s="37"/>
      <c r="L88" s="36">
        <v>980</v>
      </c>
      <c r="M88" s="36"/>
      <c r="N88" s="38">
        <f t="shared" si="3"/>
        <v>980</v>
      </c>
    </row>
    <row r="89" spans="1:14" ht="16.5">
      <c r="A89" s="22">
        <v>89</v>
      </c>
      <c r="B89" s="13" t="s">
        <v>255</v>
      </c>
      <c r="C89" s="13" t="s">
        <v>256</v>
      </c>
      <c r="D89" s="13" t="s">
        <v>257</v>
      </c>
      <c r="E89" s="36"/>
      <c r="F89" s="36"/>
      <c r="G89" s="36"/>
      <c r="H89" s="36">
        <v>256.95</v>
      </c>
      <c r="I89" s="36">
        <v>264</v>
      </c>
      <c r="J89" s="36"/>
      <c r="K89" s="37"/>
      <c r="L89" s="36">
        <v>256</v>
      </c>
      <c r="M89" s="36">
        <v>277</v>
      </c>
      <c r="N89" s="38">
        <f t="shared" si="3"/>
        <v>263.4875</v>
      </c>
    </row>
    <row r="90" spans="1:14" ht="16.5">
      <c r="A90" s="13">
        <v>90</v>
      </c>
      <c r="B90" s="13" t="s">
        <v>258</v>
      </c>
      <c r="C90" s="13" t="s">
        <v>259</v>
      </c>
      <c r="D90" s="13" t="s">
        <v>260</v>
      </c>
      <c r="E90" s="36"/>
      <c r="F90" s="36"/>
      <c r="G90" s="36">
        <v>543.1</v>
      </c>
      <c r="H90" s="36">
        <v>507.07</v>
      </c>
      <c r="I90" s="36">
        <v>529</v>
      </c>
      <c r="J90" s="36">
        <v>338.74</v>
      </c>
      <c r="K90" s="37">
        <v>487.7</v>
      </c>
      <c r="L90" s="36">
        <v>515.5</v>
      </c>
      <c r="M90" s="36">
        <v>537</v>
      </c>
      <c r="N90" s="38">
        <f t="shared" si="3"/>
        <v>494.0157142857143</v>
      </c>
    </row>
    <row r="91" spans="1:14" ht="16.5">
      <c r="A91" s="13">
        <v>91</v>
      </c>
      <c r="B91" s="13" t="s">
        <v>261</v>
      </c>
      <c r="C91" s="13" t="s">
        <v>262</v>
      </c>
      <c r="D91" s="13" t="s">
        <v>263</v>
      </c>
      <c r="E91" s="36"/>
      <c r="F91" s="36"/>
      <c r="G91" s="36"/>
      <c r="H91" s="36">
        <v>574.27</v>
      </c>
      <c r="I91" s="36">
        <v>591</v>
      </c>
      <c r="J91" s="36"/>
      <c r="K91" s="37">
        <v>541.3</v>
      </c>
      <c r="L91" s="36">
        <v>567</v>
      </c>
      <c r="M91" s="36">
        <v>605</v>
      </c>
      <c r="N91" s="38">
        <f t="shared" si="3"/>
        <v>575.714</v>
      </c>
    </row>
    <row r="92" spans="1:14" ht="16.5">
      <c r="A92" s="13">
        <v>92</v>
      </c>
      <c r="B92" s="13" t="s">
        <v>261</v>
      </c>
      <c r="C92" s="13" t="s">
        <v>264</v>
      </c>
      <c r="D92" s="13" t="s">
        <v>51</v>
      </c>
      <c r="E92" s="36">
        <v>591.5</v>
      </c>
      <c r="F92" s="36"/>
      <c r="G92" s="36"/>
      <c r="H92" s="36">
        <v>482.59</v>
      </c>
      <c r="I92" s="36">
        <v>521</v>
      </c>
      <c r="J92" s="36"/>
      <c r="K92" s="37"/>
      <c r="L92" s="36">
        <v>481</v>
      </c>
      <c r="M92" s="36">
        <v>538</v>
      </c>
      <c r="N92" s="38">
        <f t="shared" si="3"/>
        <v>522.818</v>
      </c>
    </row>
    <row r="93" spans="1:14" ht="16.5">
      <c r="A93" s="13">
        <v>93</v>
      </c>
      <c r="B93" s="13" t="s">
        <v>265</v>
      </c>
      <c r="C93" s="13" t="s">
        <v>266</v>
      </c>
      <c r="D93" s="13" t="s">
        <v>267</v>
      </c>
      <c r="E93" s="36"/>
      <c r="F93" s="36"/>
      <c r="G93" s="36"/>
      <c r="H93" s="36">
        <v>581.28</v>
      </c>
      <c r="I93" s="36"/>
      <c r="J93" s="36"/>
      <c r="K93" s="37"/>
      <c r="L93" s="36">
        <v>627.5</v>
      </c>
      <c r="M93" s="36"/>
      <c r="N93" s="38">
        <f t="shared" si="3"/>
        <v>604.39</v>
      </c>
    </row>
    <row r="94" spans="1:14" ht="16.5">
      <c r="A94" s="22">
        <v>94</v>
      </c>
      <c r="B94" s="13" t="s">
        <v>268</v>
      </c>
      <c r="C94" s="13" t="s">
        <v>269</v>
      </c>
      <c r="D94" s="13" t="s">
        <v>270</v>
      </c>
      <c r="E94" s="36"/>
      <c r="F94" s="36"/>
      <c r="G94" s="36">
        <v>420.4</v>
      </c>
      <c r="H94" s="36">
        <v>413.61</v>
      </c>
      <c r="I94" s="36">
        <v>412</v>
      </c>
      <c r="J94" s="36">
        <v>421.21</v>
      </c>
      <c r="K94" s="37">
        <v>391.9</v>
      </c>
      <c r="L94" s="36">
        <v>388.5</v>
      </c>
      <c r="M94" s="36">
        <v>427</v>
      </c>
      <c r="N94" s="38">
        <f t="shared" si="3"/>
        <v>410.65999999999997</v>
      </c>
    </row>
    <row r="95" spans="1:14" ht="16.5">
      <c r="A95" s="13">
        <v>95</v>
      </c>
      <c r="B95" s="13" t="s">
        <v>271</v>
      </c>
      <c r="C95" s="13" t="s">
        <v>31</v>
      </c>
      <c r="D95" s="13" t="s">
        <v>272</v>
      </c>
      <c r="E95" s="36"/>
      <c r="F95" s="36"/>
      <c r="G95" s="36">
        <v>351.8</v>
      </c>
      <c r="H95" s="36">
        <v>330.67</v>
      </c>
      <c r="I95" s="36">
        <v>336</v>
      </c>
      <c r="J95" s="36">
        <v>356.28</v>
      </c>
      <c r="K95" s="37">
        <v>372.3</v>
      </c>
      <c r="L95" s="36">
        <v>339</v>
      </c>
      <c r="M95" s="36">
        <v>353</v>
      </c>
      <c r="N95" s="38">
        <f t="shared" si="3"/>
        <v>348.4357142857143</v>
      </c>
    </row>
    <row r="96" spans="1:14" ht="15" customHeight="1">
      <c r="A96" s="13">
        <v>96</v>
      </c>
      <c r="B96" s="13" t="s">
        <v>273</v>
      </c>
      <c r="C96" s="13" t="s">
        <v>274</v>
      </c>
      <c r="D96" s="13" t="s">
        <v>275</v>
      </c>
      <c r="E96" s="36"/>
      <c r="F96" s="36"/>
      <c r="G96" s="36">
        <v>359.2</v>
      </c>
      <c r="H96" s="36"/>
      <c r="I96" s="36"/>
      <c r="J96" s="36"/>
      <c r="K96" s="37"/>
      <c r="L96" s="36"/>
      <c r="M96" s="36">
        <v>370</v>
      </c>
      <c r="N96" s="38">
        <f t="shared" si="3"/>
        <v>364.6</v>
      </c>
    </row>
    <row r="97" spans="1:14" ht="15" customHeight="1">
      <c r="A97" s="13">
        <v>97</v>
      </c>
      <c r="B97" s="13" t="s">
        <v>276</v>
      </c>
      <c r="C97" s="13" t="s">
        <v>62</v>
      </c>
      <c r="D97" s="13" t="s">
        <v>277</v>
      </c>
      <c r="E97" s="36">
        <v>715</v>
      </c>
      <c r="F97" s="36"/>
      <c r="G97" s="36"/>
      <c r="H97" s="36">
        <v>695.42</v>
      </c>
      <c r="I97" s="36">
        <v>750</v>
      </c>
      <c r="J97" s="36"/>
      <c r="K97" s="37"/>
      <c r="L97" s="36">
        <v>701.5</v>
      </c>
      <c r="M97" s="36">
        <v>774</v>
      </c>
      <c r="N97" s="38">
        <f t="shared" si="3"/>
        <v>727.184</v>
      </c>
    </row>
    <row r="98" spans="1:14" ht="15.75">
      <c r="A98" s="13">
        <v>98</v>
      </c>
      <c r="B98" s="13" t="s">
        <v>278</v>
      </c>
      <c r="C98" s="13" t="s">
        <v>279</v>
      </c>
      <c r="D98" s="13" t="s">
        <v>280</v>
      </c>
      <c r="E98" s="36"/>
      <c r="F98" s="36"/>
      <c r="G98" s="36"/>
      <c r="H98" s="36"/>
      <c r="I98" s="36"/>
      <c r="J98" s="36"/>
      <c r="K98" s="37"/>
      <c r="L98" s="36"/>
      <c r="M98" s="36"/>
      <c r="N98" s="38"/>
    </row>
    <row r="99" spans="1:14" ht="16.5">
      <c r="A99" s="22"/>
      <c r="B99" s="13" t="s">
        <v>281</v>
      </c>
      <c r="C99" s="13" t="s">
        <v>282</v>
      </c>
      <c r="D99" s="13" t="s">
        <v>158</v>
      </c>
      <c r="E99" s="36">
        <v>470</v>
      </c>
      <c r="F99" s="36"/>
      <c r="G99" s="36">
        <v>329</v>
      </c>
      <c r="H99" s="36"/>
      <c r="I99" s="36">
        <v>306</v>
      </c>
      <c r="J99" s="36"/>
      <c r="K99" s="37"/>
      <c r="L99" s="36">
        <v>479</v>
      </c>
      <c r="M99" s="36"/>
      <c r="N99" s="38">
        <f>AVERAGE(E99:M99)</f>
        <v>396</v>
      </c>
    </row>
    <row r="100" spans="1:14" ht="15.75">
      <c r="A100" s="42"/>
      <c r="N100" s="38">
        <f>AVERAGE(N3:N99)</f>
        <v>445.86300481256336</v>
      </c>
    </row>
    <row r="105" ht="16.5"/>
  </sheetData>
  <sheetProtection selectLockedCells="1" selectUnlockedCells="1"/>
  <mergeCells count="1">
    <mergeCell ref="A1:N1"/>
  </mergeCells>
  <hyperlinks>
    <hyperlink ref="D51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2018-02-27T07:38:20Z</cp:lastPrinted>
  <dcterms:created xsi:type="dcterms:W3CDTF">2009-09-18T12:35:47Z</dcterms:created>
  <dcterms:modified xsi:type="dcterms:W3CDTF">2018-03-06T11:13:44Z</dcterms:modified>
  <cp:category/>
  <cp:version/>
  <cp:contentType/>
  <cp:contentStatus/>
  <cp:revision>60</cp:revision>
</cp:coreProperties>
</file>