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кв " sheetId="1" r:id="rId1"/>
    <sheet name="4 кв" sheetId="2" r:id="rId2"/>
    <sheet name="2 кв" sheetId="3" r:id="rId3"/>
    <sheet name="3 кв " sheetId="4" r:id="rId4"/>
  </sheets>
  <definedNames>
    <definedName name="_xlnm._FilterDatabase" localSheetId="0" hidden="1">'1 кв '!$A$11:$J$957</definedName>
    <definedName name="_xlnm._FilterDatabase" localSheetId="2" hidden="1">'2 кв'!$A$3:$J$600</definedName>
    <definedName name="_xlnm._FilterDatabase" localSheetId="3" hidden="1">'3 кв '!$A$8:$K$61</definedName>
    <definedName name="_xlnm._FilterDatabase" localSheetId="1" hidden="1">'4 кв'!$A$3:$K$104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18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  <comment ref="A19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<sst xmlns="http://schemas.openxmlformats.org/spreadsheetml/2006/main" count="2166" uniqueCount="897">
  <si>
    <r>
      <rPr>
        <sz val="14"/>
        <rFont val="Times New Roman"/>
        <family val="1"/>
      </rPr>
      <t xml:space="preserve">Реестр закупочных процедур через </t>
    </r>
    <r>
      <rPr>
        <b/>
        <sz val="14"/>
        <rFont val="Times New Roman"/>
        <family val="1"/>
      </rPr>
      <t>уполномоченный орган</t>
    </r>
    <r>
      <rPr>
        <sz val="14"/>
        <rFont val="Times New Roman"/>
        <family val="1"/>
      </rPr>
      <t xml:space="preserve"> на 01.10.2018 г. </t>
    </r>
  </si>
  <si>
    <t>№ п/п</t>
  </si>
  <si>
    <t>Дата протокола</t>
  </si>
  <si>
    <t>Муниципальный заказчик</t>
  </si>
  <si>
    <t xml:space="preserve">Способ размещения заказа </t>
  </si>
  <si>
    <t>Наименование предмета муниципального контракта</t>
  </si>
  <si>
    <t xml:space="preserve">Наименование поставщика(исполнителя, подрядчика) </t>
  </si>
  <si>
    <t>Начальная цена контракта, рублей</t>
  </si>
  <si>
    <t>Цена контракта, рублей</t>
  </si>
  <si>
    <t>Источник финансирования</t>
  </si>
  <si>
    <t xml:space="preserve">Результат способа  размещения заказа </t>
  </si>
  <si>
    <t xml:space="preserve">Экономия   средств при размещении заказа, в рублях </t>
  </si>
  <si>
    <t>Контракт/номер реестровой записи</t>
  </si>
  <si>
    <t>Кол-во заявок</t>
  </si>
  <si>
    <t xml:space="preserve">Отклоненные заявки </t>
  </si>
  <si>
    <t>УРЗ Ипатовского района</t>
  </si>
  <si>
    <t>Из них СМП</t>
  </si>
  <si>
    <t>контракты не заключены, процедуры не состоялись</t>
  </si>
  <si>
    <t xml:space="preserve">расторгнуты </t>
  </si>
  <si>
    <t>Примечани</t>
  </si>
  <si>
    <t>номер и дата контракта</t>
  </si>
  <si>
    <t>Отмена заказчиком</t>
  </si>
  <si>
    <t>АИГО</t>
  </si>
  <si>
    <t>запрос котировок СМП</t>
  </si>
  <si>
    <t>Ежедневный ТО авто</t>
  </si>
  <si>
    <t>ИП Андрющенко Н.Н.</t>
  </si>
  <si>
    <t>БИГО</t>
  </si>
  <si>
    <t>ед</t>
  </si>
  <si>
    <t>3260801235618000017</t>
  </si>
  <si>
    <t>106-МК от 07.03.</t>
  </si>
  <si>
    <t xml:space="preserve">запрос котировок </t>
  </si>
  <si>
    <t xml:space="preserve">Ежедневный МО водителей </t>
  </si>
  <si>
    <t>ГУП СК Ипатовская ЦРБ</t>
  </si>
  <si>
    <t>3260801235618000014</t>
  </si>
  <si>
    <t>108-МК от 07.03.</t>
  </si>
  <si>
    <t>ГСМ</t>
  </si>
  <si>
    <t>ИП Клименчукова</t>
  </si>
  <si>
    <t>3260801235618000015</t>
  </si>
  <si>
    <t>109-МК от 07.03</t>
  </si>
  <si>
    <t>услуги 1-С Сельхоз</t>
  </si>
  <si>
    <t>ООО Партнер+</t>
  </si>
  <si>
    <t>3260801235618000016</t>
  </si>
  <si>
    <t>107-МК от 07.03</t>
  </si>
  <si>
    <t>ЭА</t>
  </si>
  <si>
    <t>услуги по публикации материалов</t>
  </si>
  <si>
    <t>"Периодика Ставрополья"</t>
  </si>
  <si>
    <t>3260801235618000020</t>
  </si>
  <si>
    <t>112-МК от 13.03</t>
  </si>
  <si>
    <t>Услуги по уборке территории</t>
  </si>
  <si>
    <t>МУП ЖКХ</t>
  </si>
  <si>
    <t>3260801235618000018</t>
  </si>
  <si>
    <t>114-МК от 12.03</t>
  </si>
  <si>
    <t>ЭА СМП</t>
  </si>
  <si>
    <t>конс+</t>
  </si>
  <si>
    <t>ООО «Консультант плюс Ставрополь»</t>
  </si>
  <si>
    <t>3260801235618000019</t>
  </si>
  <si>
    <t>113-МК от 12.03</t>
  </si>
  <si>
    <t>услуги по публикации материалов списки присяжн</t>
  </si>
  <si>
    <t>3260801235618000023</t>
  </si>
  <si>
    <t>131-МК от 19.03</t>
  </si>
  <si>
    <t xml:space="preserve">поставка конвертов </t>
  </si>
  <si>
    <t xml:space="preserve">ФГУП Почта России </t>
  </si>
  <si>
    <t>3260801235618000021</t>
  </si>
  <si>
    <t>117МК/423/03Ипат от 14.03</t>
  </si>
  <si>
    <t xml:space="preserve">заправка и восстановление картриджей </t>
  </si>
  <si>
    <t>ИП Любимов А.В.</t>
  </si>
  <si>
    <t>3260801235618000022</t>
  </si>
  <si>
    <t>122-МК от 16.03</t>
  </si>
  <si>
    <t xml:space="preserve">услуги по разработке сайта </t>
  </si>
  <si>
    <t xml:space="preserve"> ООО "Перспективные решения"</t>
  </si>
  <si>
    <t>ед нет предложений на аукционе</t>
  </si>
  <si>
    <t>3260801235618000024</t>
  </si>
  <si>
    <t>121-МК от 19.03.</t>
  </si>
  <si>
    <t>услуги по предоставл лицензий ПО</t>
  </si>
  <si>
    <t>ООО "ПромлайнУрал"</t>
  </si>
  <si>
    <t>3260801235618000025</t>
  </si>
  <si>
    <t>123-МК от 28.03</t>
  </si>
  <si>
    <t xml:space="preserve">Управление территорий </t>
  </si>
  <si>
    <t>зимнее содерж дорог</t>
  </si>
  <si>
    <t>3260801241218000006</t>
  </si>
  <si>
    <t>1 от 17.03</t>
  </si>
  <si>
    <t xml:space="preserve">Финупраление </t>
  </si>
  <si>
    <t xml:space="preserve">Услуги доступа сети Интернет </t>
  </si>
  <si>
    <t>ПАО Ростелеком</t>
  </si>
  <si>
    <t>3260801236318000005</t>
  </si>
  <si>
    <t>1 от 26.03</t>
  </si>
  <si>
    <t>3260801236318000006</t>
  </si>
  <si>
    <t>2 от 26.03</t>
  </si>
  <si>
    <t>ед отклонена</t>
  </si>
  <si>
    <t>3260801235618000027</t>
  </si>
  <si>
    <t>153-МК/500/103Ипат 27.03</t>
  </si>
  <si>
    <t>3260801235618000030</t>
  </si>
  <si>
    <t>151-МК 29.03</t>
  </si>
  <si>
    <t xml:space="preserve">отлов животных </t>
  </si>
  <si>
    <t xml:space="preserve">нет заявок </t>
  </si>
  <si>
    <t>поставка ГСМ</t>
  </si>
  <si>
    <t>ООО "РН Карт"</t>
  </si>
  <si>
    <t>3260801235618000026</t>
  </si>
  <si>
    <t>152-МК от 27.03</t>
  </si>
  <si>
    <t>МКУ Комитет физ.</t>
  </si>
  <si>
    <t>работы по устр. Спортплощадки</t>
  </si>
  <si>
    <t>ООО Альтаир</t>
  </si>
  <si>
    <t>Субсидии местн инициалиты</t>
  </si>
  <si>
    <t>3260801239818000001</t>
  </si>
  <si>
    <t>1-МК от 04.04.</t>
  </si>
  <si>
    <t xml:space="preserve">акарицидная обработка </t>
  </si>
  <si>
    <t>ООО Ника</t>
  </si>
  <si>
    <t>краевые субв</t>
  </si>
  <si>
    <t>3260801235618000029</t>
  </si>
  <si>
    <t>172-МК от 30.03</t>
  </si>
  <si>
    <t>поставка канцтоваров для присяжн.</t>
  </si>
  <si>
    <t>ИП Лихоманова Г.Н.</t>
  </si>
  <si>
    <t>3260801235618000031</t>
  </si>
  <si>
    <t>154-МК от 29.03</t>
  </si>
  <si>
    <t>обслуж светофорн объектов</t>
  </si>
  <si>
    <t>ООО "Оруд"</t>
  </si>
  <si>
    <t>32608012341218000007</t>
  </si>
  <si>
    <t>2 от 03.04</t>
  </si>
  <si>
    <t>МКУ Советскор. СКО</t>
  </si>
  <si>
    <t xml:space="preserve">ремонт электропр. </t>
  </si>
  <si>
    <t>ИП Васильева</t>
  </si>
  <si>
    <t>3260800949818000002</t>
  </si>
  <si>
    <t>0234496-01/1 от 04.04</t>
  </si>
  <si>
    <t>Поставка ПО</t>
  </si>
  <si>
    <t xml:space="preserve">ООО ММК "Спектр" </t>
  </si>
  <si>
    <t>32608012341218000036</t>
  </si>
  <si>
    <t>190-МК от 05.04</t>
  </si>
  <si>
    <t xml:space="preserve">ЭА </t>
  </si>
  <si>
    <t>Поставка сервера нач уровня</t>
  </si>
  <si>
    <t>ООО "ЭВМ Техсервис"</t>
  </si>
  <si>
    <t>32608012341218000035</t>
  </si>
  <si>
    <t>179-МК от 09.04</t>
  </si>
  <si>
    <t>МКУ ЦХТО</t>
  </si>
  <si>
    <t>ООО "Астра"</t>
  </si>
  <si>
    <t>3260880002918000005</t>
  </si>
  <si>
    <t>0247961-01-01 от 09.04</t>
  </si>
  <si>
    <t>поставка комп. Техники</t>
  </si>
  <si>
    <t>ИП Хачиров Б.Х.</t>
  </si>
  <si>
    <t>32608012341218000034</t>
  </si>
  <si>
    <t>184-МК от 09.04</t>
  </si>
  <si>
    <t>поставка и установка шкафа-купе</t>
  </si>
  <si>
    <t>ИП Жигалова А.А.</t>
  </si>
  <si>
    <t>32608012341218000032</t>
  </si>
  <si>
    <t>182-МК от 05.04</t>
  </si>
  <si>
    <t>ремонт пола</t>
  </si>
  <si>
    <t>32608012341218000033</t>
  </si>
  <si>
    <t>186-МК от 09.04</t>
  </si>
  <si>
    <t>ремонт дороги Винодельное</t>
  </si>
  <si>
    <t>ГУП СК Ипатовское ДРСУ</t>
  </si>
  <si>
    <t xml:space="preserve">ед на аукционе </t>
  </si>
  <si>
    <t>3260801241218000009</t>
  </si>
  <si>
    <t>3 от 13.04</t>
  </si>
  <si>
    <t>стоительный контроль дорога Винод</t>
  </si>
  <si>
    <t>ООО "Строительный дорожный контроль"</t>
  </si>
  <si>
    <t>3260801241218000010</t>
  </si>
  <si>
    <t>4 от 13.04</t>
  </si>
  <si>
    <t>уборка мусора</t>
  </si>
  <si>
    <t>3260801241218000011</t>
  </si>
  <si>
    <t>6 от 13.04</t>
  </si>
  <si>
    <t>стоительный контроль дорога 1001 город</t>
  </si>
  <si>
    <t>3260801241218000016</t>
  </si>
  <si>
    <t>5 от 16.04</t>
  </si>
  <si>
    <t xml:space="preserve">содержание мест захоронений </t>
  </si>
  <si>
    <t>3260801241218000013</t>
  </si>
  <si>
    <t>7 от 16.04</t>
  </si>
  <si>
    <t>поставка рамок</t>
  </si>
  <si>
    <t>ИП Ледовской А.А.</t>
  </si>
  <si>
    <t>3260801235618000037</t>
  </si>
  <si>
    <t>201-МК от 13.04</t>
  </si>
  <si>
    <t>благоустройство территории</t>
  </si>
  <si>
    <t>3260801241218000014</t>
  </si>
  <si>
    <t>8 от 16.04</t>
  </si>
  <si>
    <t>ЭА СМП совм</t>
  </si>
  <si>
    <t>поставка бумаги для печати</t>
  </si>
  <si>
    <t>ООО "СБС"</t>
  </si>
  <si>
    <t>3260801235618000039</t>
  </si>
  <si>
    <t xml:space="preserve">198-МК от 16.04 </t>
  </si>
  <si>
    <t>3260801241218000015</t>
  </si>
  <si>
    <t>9 от 16.04</t>
  </si>
  <si>
    <t>Централизованная бухгалтерия</t>
  </si>
  <si>
    <t>3260801244418000001</t>
  </si>
  <si>
    <t>0963950-01/01 от 16.04</t>
  </si>
  <si>
    <t>поставка спецодежды</t>
  </si>
  <si>
    <t>ООО "Технология"</t>
  </si>
  <si>
    <t>запрос котировок</t>
  </si>
  <si>
    <t>3260801235618000040</t>
  </si>
  <si>
    <t>214-МК от 16.04</t>
  </si>
  <si>
    <t>поставка служебных удостовер.</t>
  </si>
  <si>
    <t>ЗАО "Сан-Сан"</t>
  </si>
  <si>
    <t>3260801235618000038</t>
  </si>
  <si>
    <t>202-МК от 13.04</t>
  </si>
  <si>
    <t>ИП Новицкая В.Н.</t>
  </si>
  <si>
    <t>3260880002918000006</t>
  </si>
  <si>
    <t>0247961-01/02 от 20.04</t>
  </si>
  <si>
    <t>выкашивание высокост травы</t>
  </si>
  <si>
    <t>ИП Кучуков Д.А.</t>
  </si>
  <si>
    <t>3260801241218000012</t>
  </si>
  <si>
    <t>10 от 20.04</t>
  </si>
  <si>
    <t>ТО авто</t>
  </si>
  <si>
    <t>ООО "МЕГА"</t>
  </si>
  <si>
    <t>3260801235618000043</t>
  </si>
  <si>
    <t>211-МК от 24.04</t>
  </si>
  <si>
    <t xml:space="preserve">работы по защите информации </t>
  </si>
  <si>
    <t>ООО "Телеком С"</t>
  </si>
  <si>
    <t>3260801235618000046</t>
  </si>
  <si>
    <t>204-МК от 26.04</t>
  </si>
  <si>
    <t xml:space="preserve">работы по ремонту сетей электричества </t>
  </si>
  <si>
    <t>ООО "ЭнергоГид-Центр"</t>
  </si>
  <si>
    <t>3260801241218000017</t>
  </si>
  <si>
    <t>11 от 24.04</t>
  </si>
  <si>
    <t>поставка средств СКЗИ</t>
  </si>
  <si>
    <t>ИП Мкртычев А.В.</t>
  </si>
  <si>
    <t>ед по 2 части</t>
  </si>
  <si>
    <t>3260801235618000044</t>
  </si>
  <si>
    <t>207-МК от 25.04</t>
  </si>
  <si>
    <t>ТО и ремонт авто</t>
  </si>
  <si>
    <t>ИП Ожередов Н.Н.</t>
  </si>
  <si>
    <t>3260801235618000045</t>
  </si>
  <si>
    <t>205-МК от 24.04</t>
  </si>
  <si>
    <t>изгот паспорта ТБО</t>
  </si>
  <si>
    <t xml:space="preserve">ООО "Центр экологии и охраны окружающей среды Ставропольского края" </t>
  </si>
  <si>
    <t>3260801235618000042</t>
  </si>
  <si>
    <t>209-МК от 20.04</t>
  </si>
  <si>
    <t>1001 город</t>
  </si>
  <si>
    <t>ООО "Альянс"</t>
  </si>
  <si>
    <t>3260801241218000018</t>
  </si>
  <si>
    <t>12 от 27.04</t>
  </si>
  <si>
    <t>поставка счетчика Миртек</t>
  </si>
  <si>
    <t xml:space="preserve">отлов безнадзорных животных </t>
  </si>
  <si>
    <t xml:space="preserve">КАСКО автострахование </t>
  </si>
  <si>
    <t>ООО "АльфаСтрахование"</t>
  </si>
  <si>
    <t>3260801235618000048</t>
  </si>
  <si>
    <t>217-МК от 03.05</t>
  </si>
  <si>
    <t>Поставка кулера</t>
  </si>
  <si>
    <t>ИП Дикая Л.М.</t>
  </si>
  <si>
    <t>3260801235618000047</t>
  </si>
  <si>
    <t>222-МК от 03.05</t>
  </si>
  <si>
    <t>УТСЗН</t>
  </si>
  <si>
    <t>3260801240518000001</t>
  </si>
  <si>
    <t>0963956-01 от 07.05</t>
  </si>
  <si>
    <t>изгот паспорта безопасности</t>
  </si>
  <si>
    <t xml:space="preserve">ИП Сильченко Елена Владимировна </t>
  </si>
  <si>
    <t>3260801235618000050</t>
  </si>
  <si>
    <t>223-МК 07.05</t>
  </si>
  <si>
    <t>поставка мебели</t>
  </si>
  <si>
    <t>3260801235618000052</t>
  </si>
  <si>
    <t>15% российское 15% инвалиды</t>
  </si>
  <si>
    <t>230-МК от 07.05</t>
  </si>
  <si>
    <t>поставка и установка шлагбаума</t>
  </si>
  <si>
    <t>ООО "АртПрофи"</t>
  </si>
  <si>
    <t>3260880002918000007</t>
  </si>
  <si>
    <t>03 от 10.05</t>
  </si>
  <si>
    <t>поставка и установкащита Миртек</t>
  </si>
  <si>
    <t>ООО "ЭлкомЭнерго"</t>
  </si>
  <si>
    <t>3260801235618000049</t>
  </si>
  <si>
    <t>227-МК от 04.05</t>
  </si>
  <si>
    <t xml:space="preserve">Поставка сервера </t>
  </si>
  <si>
    <t>ООО «Компьютер Союз»</t>
  </si>
  <si>
    <t>3260801240518000002</t>
  </si>
  <si>
    <t>0963956-02 от 10.05</t>
  </si>
  <si>
    <t>Поставка авто</t>
  </si>
  <si>
    <t>ООО "Влада авто"</t>
  </si>
  <si>
    <t>3260880002918000008</t>
  </si>
  <si>
    <t>0247961-01/3 от 11.05</t>
  </si>
  <si>
    <t>МКУ ЕДДС</t>
  </si>
  <si>
    <t>Ремонт помещений</t>
  </si>
  <si>
    <t xml:space="preserve">ООО "Сфера-Ставрополь" </t>
  </si>
  <si>
    <t>32608800318000001</t>
  </si>
  <si>
    <t xml:space="preserve">расторгнут </t>
  </si>
  <si>
    <t>0121600013918000076-0432587-02 от 14.05</t>
  </si>
  <si>
    <t>Поставка почетных грамот</t>
  </si>
  <si>
    <t>ИП Бабенко А.В.</t>
  </si>
  <si>
    <t>3260801235618000051</t>
  </si>
  <si>
    <t>229-МК от 08.05</t>
  </si>
  <si>
    <t>ремонт помещений</t>
  </si>
  <si>
    <t>ООО "ФаворитЮг"</t>
  </si>
  <si>
    <t>3260801235618000053</t>
  </si>
  <si>
    <t>231-МК от 14.05</t>
  </si>
  <si>
    <t>3260880002918000009</t>
  </si>
  <si>
    <t>04 от 16.05</t>
  </si>
  <si>
    <t xml:space="preserve">заправка и ремонт картриджей </t>
  </si>
  <si>
    <t>3260801244418000002</t>
  </si>
  <si>
    <t>01 от 15.05</t>
  </si>
  <si>
    <t>поставка сканера протяжного</t>
  </si>
  <si>
    <t>Отдел имущества</t>
  </si>
  <si>
    <t>ЭА СМП заказчик</t>
  </si>
  <si>
    <t>Услуги конс+</t>
  </si>
  <si>
    <t>ООО "Консультант+ корпаративные решения"</t>
  </si>
  <si>
    <t>32608012437000005</t>
  </si>
  <si>
    <t>1 от 23.05</t>
  </si>
  <si>
    <t>ПО Грандсмета</t>
  </si>
  <si>
    <t>3260801241218000021</t>
  </si>
  <si>
    <t>13 от 21.05</t>
  </si>
  <si>
    <t>поставка автомобиля</t>
  </si>
  <si>
    <t>3260880002918000010</t>
  </si>
  <si>
    <t>0247961-02/05 от 25.05</t>
  </si>
  <si>
    <t>поставка серверного оборудования</t>
  </si>
  <si>
    <t>ООО "Центр компьютерной помощи"</t>
  </si>
  <si>
    <t>3260801244418000004</t>
  </si>
  <si>
    <t>0963950-01/3 от 25.05</t>
  </si>
  <si>
    <t>поставка аппаратных лицензий</t>
  </si>
  <si>
    <t>ООО "ЮгСофт"</t>
  </si>
  <si>
    <t>3260801244418000005</t>
  </si>
  <si>
    <t>0963950-01/4 от 28.05</t>
  </si>
  <si>
    <t xml:space="preserve">работы по архивации документов </t>
  </si>
  <si>
    <t>ИП Переверзев Андрей Вячеславович</t>
  </si>
  <si>
    <t>3260880002918000011</t>
  </si>
  <si>
    <t>0247961-01/4 от 29.05</t>
  </si>
  <si>
    <t>содержание дорог г.Ипатово</t>
  </si>
  <si>
    <t xml:space="preserve">поставка ПО </t>
  </si>
  <si>
    <t>ООО "Эго"</t>
  </si>
  <si>
    <t>3260801244418000006</t>
  </si>
  <si>
    <t>0963950-01/5 от 29.05</t>
  </si>
  <si>
    <t>ДОУ №1 Светлячок</t>
  </si>
  <si>
    <t xml:space="preserve">поставка говядины </t>
  </si>
  <si>
    <t>ООО Базис СК</t>
  </si>
  <si>
    <t>3260800796618000003</t>
  </si>
  <si>
    <t>10-МК от 06.06</t>
  </si>
  <si>
    <t>ДОУ №2 Огонек"</t>
  </si>
  <si>
    <t>3260800797318000004</t>
  </si>
  <si>
    <t>11-МК от 06.06</t>
  </si>
  <si>
    <t>ДОУ №3 Ласточка</t>
  </si>
  <si>
    <t>3260800799818000004</t>
  </si>
  <si>
    <t>12-МК от 09.06</t>
  </si>
  <si>
    <t xml:space="preserve">МКДОУ №4 </t>
  </si>
  <si>
    <t>3260800800718000004</t>
  </si>
  <si>
    <t>13-МК от 06.06</t>
  </si>
  <si>
    <t>ДОУ №5 Ручеек</t>
  </si>
  <si>
    <t>3260800801418000004</t>
  </si>
  <si>
    <t>14-МК от 06.06</t>
  </si>
  <si>
    <t>ДОУ №6 Сказка</t>
  </si>
  <si>
    <t>3260800802118000005</t>
  </si>
  <si>
    <t>15-МК от 06.06</t>
  </si>
  <si>
    <t>ДОУ №7 Дюймовочка</t>
  </si>
  <si>
    <t>3260800804618000005</t>
  </si>
  <si>
    <t>16-МК от 06.06</t>
  </si>
  <si>
    <t>ДОУ №18 Непоседы</t>
  </si>
  <si>
    <t>3260880023718000004</t>
  </si>
  <si>
    <t>17-МК от 06.06</t>
  </si>
  <si>
    <t>ДОУ №28 Радуга</t>
  </si>
  <si>
    <t>3260800090718000005</t>
  </si>
  <si>
    <t>18-МК от 06.06</t>
  </si>
  <si>
    <t>поставка рыбы свежеморож</t>
  </si>
  <si>
    <t>3260800796618000002</t>
  </si>
  <si>
    <t>1 МК от 06.06</t>
  </si>
  <si>
    <t>3260800797318000003</t>
  </si>
  <si>
    <t>2 МК от 06.06</t>
  </si>
  <si>
    <t>3260800799818000003</t>
  </si>
  <si>
    <t>3 МК от 06.06</t>
  </si>
  <si>
    <t>3260800800718000003</t>
  </si>
  <si>
    <t>4 МК от 06.06</t>
  </si>
  <si>
    <t>3260800801418000003</t>
  </si>
  <si>
    <t>5 МК от 06.06</t>
  </si>
  <si>
    <t>3260800802118000004</t>
  </si>
  <si>
    <t>6 МК от 06.06</t>
  </si>
  <si>
    <t>3260800804618000004</t>
  </si>
  <si>
    <t>7 МК от 06.06</t>
  </si>
  <si>
    <t>3260880023718000003</t>
  </si>
  <si>
    <t>8 МК от 06.06</t>
  </si>
  <si>
    <t>3260800090718000006</t>
  </si>
  <si>
    <t>9 МК от 06.06</t>
  </si>
  <si>
    <t>содержание дорог</t>
  </si>
  <si>
    <t>ИП Багдасарян Ж.Е.</t>
  </si>
  <si>
    <t>3260801241218000030</t>
  </si>
  <si>
    <t>14 от 04.06</t>
  </si>
  <si>
    <t>3260801241218000025</t>
  </si>
  <si>
    <t>15 от 04.06</t>
  </si>
  <si>
    <t>3260801241218000026</t>
  </si>
  <si>
    <t>16 от 04.06</t>
  </si>
  <si>
    <t>3260801241218000027</t>
  </si>
  <si>
    <t>17 от 04.06</t>
  </si>
  <si>
    <t>3260801241218000028</t>
  </si>
  <si>
    <t>18 от  05.06</t>
  </si>
  <si>
    <t>3260801241218000029</t>
  </si>
  <si>
    <t>19 от 05.06</t>
  </si>
  <si>
    <t>3260801241218000031</t>
  </si>
  <si>
    <t>20 от 05.06</t>
  </si>
  <si>
    <t>Поставка сервера начального уровня</t>
  </si>
  <si>
    <t>ИП Апанасенко Д.В.</t>
  </si>
  <si>
    <t>3260801235618000055</t>
  </si>
  <si>
    <t>262 МК от 13.06</t>
  </si>
  <si>
    <t xml:space="preserve">ЭА СМП </t>
  </si>
  <si>
    <t>Поставка и монтаж сплитсистем</t>
  </si>
  <si>
    <t>отмена заказчиком</t>
  </si>
  <si>
    <t>ГУП СК "Труновское ДРСУ"</t>
  </si>
  <si>
    <t>3260801241218000033</t>
  </si>
  <si>
    <t>21 от 13.06</t>
  </si>
  <si>
    <t>3260801241218000032</t>
  </si>
  <si>
    <t>22 от 13.06</t>
  </si>
  <si>
    <t>3260801241218000036</t>
  </si>
  <si>
    <t>25 от 18.06</t>
  </si>
  <si>
    <t>3260801241218000034</t>
  </si>
  <si>
    <t>23 от 18.06</t>
  </si>
  <si>
    <t>3260801241218000035</t>
  </si>
  <si>
    <t>24 от 18.06</t>
  </si>
  <si>
    <t xml:space="preserve">поставка кур охлажд </t>
  </si>
  <si>
    <t>ООО "Альфа Т"</t>
  </si>
  <si>
    <t>3260800796618000004</t>
  </si>
  <si>
    <t>0121600013918000116-19МК от 19.06</t>
  </si>
  <si>
    <t>3260800797318000005</t>
  </si>
  <si>
    <t>0121600013918000116-20МК от 19.06</t>
  </si>
  <si>
    <t>3260800799818000005</t>
  </si>
  <si>
    <t>0121600013918000116-24МК от 19.06</t>
  </si>
  <si>
    <t>3260800800718000005</t>
  </si>
  <si>
    <t>0121600013918000116-21МК от 19.06.</t>
  </si>
  <si>
    <t>3260800801418000005</t>
  </si>
  <si>
    <t>0121600013918000116-25МК от 19.06</t>
  </si>
  <si>
    <t>3260800802118000006</t>
  </si>
  <si>
    <t>0121600013918000116-26МК от 19.06</t>
  </si>
  <si>
    <t>3260800804618000006</t>
  </si>
  <si>
    <t>0121600013918000116-22МК от 19.06</t>
  </si>
  <si>
    <t>3260880023718000005</t>
  </si>
  <si>
    <t>0121600013918000116-27МК от 19.06</t>
  </si>
  <si>
    <t>3260800090718000007</t>
  </si>
  <si>
    <t>0121600013918000116-23МК от 19.06</t>
  </si>
  <si>
    <t>Поставка коробов архивных</t>
  </si>
  <si>
    <t>ООО "ТИТАН"</t>
  </si>
  <si>
    <t>3260801235618000056</t>
  </si>
  <si>
    <t>272-МК от 19.06</t>
  </si>
  <si>
    <t xml:space="preserve">Замена светильников </t>
  </si>
  <si>
    <t>ООО "Волгодон"</t>
  </si>
  <si>
    <t>3260801235618000057</t>
  </si>
  <si>
    <t>273-МК от 19.06</t>
  </si>
  <si>
    <t>Поставка похозяйственной книги</t>
  </si>
  <si>
    <t>ООО фирма "Полицентр"</t>
  </si>
  <si>
    <t>3260801241218000037</t>
  </si>
  <si>
    <t>26 от 18.06</t>
  </si>
  <si>
    <t xml:space="preserve">Поставка запасных частей </t>
  </si>
  <si>
    <t>АПС "Ипатовоагроснаб"</t>
  </si>
  <si>
    <t>3260880002918000012</t>
  </si>
  <si>
    <t>5 от 14.06</t>
  </si>
  <si>
    <t>Ремонт электропроводки</t>
  </si>
  <si>
    <t>ИП Мелеш С.А.</t>
  </si>
  <si>
    <t>3260880002918000014</t>
  </si>
  <si>
    <t>0247961-01/6 от 20.06</t>
  </si>
  <si>
    <t xml:space="preserve">Средства инд защиты </t>
  </si>
  <si>
    <t>ООО "Спецодежда Крым"</t>
  </si>
  <si>
    <t>3260880002918000013</t>
  </si>
  <si>
    <t>0247961-01/7 от 19.06</t>
  </si>
  <si>
    <t>ОК СМП</t>
  </si>
  <si>
    <t>Разработка проектов</t>
  </si>
  <si>
    <t>3260801241218000043</t>
  </si>
  <si>
    <t>41 от 27.06</t>
  </si>
  <si>
    <t xml:space="preserve">ремонт туалета </t>
  </si>
  <si>
    <t>ООО "Стройстиль"</t>
  </si>
  <si>
    <t>3260880002918000015</t>
  </si>
  <si>
    <t>0247961-02/8 от 21.06</t>
  </si>
  <si>
    <t>ремонт малых архитектурных форм</t>
  </si>
  <si>
    <t>3260801241218000039</t>
  </si>
  <si>
    <t>27 от 25.06</t>
  </si>
  <si>
    <t xml:space="preserve">Поставка электротоваров </t>
  </si>
  <si>
    <t>ООО "РАМЕД ТРЕЙД"</t>
  </si>
  <si>
    <t>3260801241218000042</t>
  </si>
  <si>
    <t>28 от 28.06</t>
  </si>
  <si>
    <t>Изготовление и поставка жалюзи</t>
  </si>
  <si>
    <t>ИП Бузов А.Н.</t>
  </si>
  <si>
    <t>3260801235618000058</t>
  </si>
  <si>
    <t>284-МК от 26.06</t>
  </si>
  <si>
    <t>3260801241218000038</t>
  </si>
  <si>
    <t>29 от 25.06</t>
  </si>
  <si>
    <t>3260801241218000040</t>
  </si>
  <si>
    <t>30 от 26.06</t>
  </si>
  <si>
    <t xml:space="preserve">услуги строительного контроля </t>
  </si>
  <si>
    <t>3260801241218000048</t>
  </si>
  <si>
    <t>35 от 02.07</t>
  </si>
  <si>
    <t>3260801241218000049</t>
  </si>
  <si>
    <t>36 от 02.07</t>
  </si>
  <si>
    <t>3260801241218000056</t>
  </si>
  <si>
    <t>37 от 02.07</t>
  </si>
  <si>
    <t>3260801241218000050</t>
  </si>
  <si>
    <t>38 от 02.07</t>
  </si>
  <si>
    <t>3260801241218000051</t>
  </si>
  <si>
    <t>39 от 02.07</t>
  </si>
  <si>
    <t>3260801241218000055</t>
  </si>
  <si>
    <t>40 от 02.07</t>
  </si>
  <si>
    <t>3260801241218000057</t>
  </si>
  <si>
    <t>41 от 02.07</t>
  </si>
  <si>
    <t>3260801241218000054</t>
  </si>
  <si>
    <t>42 от 02.07</t>
  </si>
  <si>
    <t>43 от 02.07</t>
  </si>
  <si>
    <t>3260801241218000044</t>
  </si>
  <si>
    <t>31 от 02.07</t>
  </si>
  <si>
    <t>3260801241218000053</t>
  </si>
  <si>
    <t>32 от 02.07</t>
  </si>
  <si>
    <t>3260801241218000046</t>
  </si>
  <si>
    <t>33 от 02.07</t>
  </si>
  <si>
    <t>3260801241218000047</t>
  </si>
  <si>
    <t>34 от 02.07</t>
  </si>
  <si>
    <t>Поставка ГСМ</t>
  </si>
  <si>
    <t>3260801235618000059</t>
  </si>
  <si>
    <t>295-МК от 02.07</t>
  </si>
  <si>
    <t>Изготовление стендов</t>
  </si>
  <si>
    <t>ООО "Открытие"</t>
  </si>
  <si>
    <t>3260801235618000061</t>
  </si>
  <si>
    <t>294-МК от 05.07</t>
  </si>
  <si>
    <t>3260880002918000016</t>
  </si>
  <si>
    <t>0247961-01/9 от 04.07</t>
  </si>
  <si>
    <t>3260880002918000017</t>
  </si>
  <si>
    <t>0247961-02/10 от 06.07</t>
  </si>
  <si>
    <t>Обрезка деревьев</t>
  </si>
  <si>
    <t>ИП Новицкий М.И.</t>
  </si>
  <si>
    <t>3260801241218000058</t>
  </si>
  <si>
    <t>45 от 09.07</t>
  </si>
  <si>
    <t>ТО сплит систем</t>
  </si>
  <si>
    <t>ИП Косик В.В.</t>
  </si>
  <si>
    <t>3260801235618000062</t>
  </si>
  <si>
    <t>299-МК от 03.07</t>
  </si>
  <si>
    <t>не сост</t>
  </si>
  <si>
    <t>ДОУ 25</t>
  </si>
  <si>
    <t>Замена окон</t>
  </si>
  <si>
    <t>Субсидии+БИГО</t>
  </si>
  <si>
    <t>3260801178618000001</t>
  </si>
  <si>
    <t>28-МК от 12.07</t>
  </si>
  <si>
    <t>Поставка телефонов</t>
  </si>
  <si>
    <t>ИП  Шенцев А.И.</t>
  </si>
  <si>
    <t>3260801235618000064</t>
  </si>
  <si>
    <t>303-МК от 09.07</t>
  </si>
  <si>
    <t>ИП Харланова И.В.</t>
  </si>
  <si>
    <t>3260801235618000063</t>
  </si>
  <si>
    <t>304-МК от 06.07</t>
  </si>
  <si>
    <t>Поставка конмплектующих для комп.</t>
  </si>
  <si>
    <t>апрель</t>
  </si>
  <si>
    <t>поставка канцелярский товаров</t>
  </si>
  <si>
    <t>СОШ №19</t>
  </si>
  <si>
    <t>Замена оконных блоков</t>
  </si>
  <si>
    <t>3260800821518000001</t>
  </si>
  <si>
    <t>0082210-02/1 от 16.07</t>
  </si>
  <si>
    <t>ООШ №3</t>
  </si>
  <si>
    <t>ИП Белых А.В.</t>
  </si>
  <si>
    <t>3260800840918000002</t>
  </si>
  <si>
    <t>0085425-01/01 от 13.07</t>
  </si>
  <si>
    <t>СОШ №18</t>
  </si>
  <si>
    <t>3260800845518000003</t>
  </si>
  <si>
    <t>0134614-01/01 от 13.07</t>
  </si>
  <si>
    <t>3260800804618000007</t>
  </si>
  <si>
    <t>0121600013918000161-30 от 18.07</t>
  </si>
  <si>
    <t>ЦДОД</t>
  </si>
  <si>
    <t>3260801191618000002</t>
  </si>
  <si>
    <t>0121600013918000157-29 от 18.07</t>
  </si>
  <si>
    <t>Ремонт и содержание дорог</t>
  </si>
  <si>
    <t>3260801241218000059</t>
  </si>
  <si>
    <t>48 от 14.07</t>
  </si>
  <si>
    <t>3260801241218000062</t>
  </si>
  <si>
    <t>46 от 14.07</t>
  </si>
  <si>
    <t>3260801241218000060</t>
  </si>
  <si>
    <t>47 от 14.07</t>
  </si>
  <si>
    <t>поставка воды бутилированной</t>
  </si>
  <si>
    <t>3260801235618000065</t>
  </si>
  <si>
    <t>316-МК от 11.07</t>
  </si>
  <si>
    <t>поставка картриджей и фотобарабанов</t>
  </si>
  <si>
    <t>3260801235618000068</t>
  </si>
  <si>
    <t>319-МК от 13.07</t>
  </si>
  <si>
    <t>Изготовление шкафа -купе (для опеки)</t>
  </si>
  <si>
    <t>ИП Мальцев Роман Николаевич</t>
  </si>
  <si>
    <t>3260801235618000066</t>
  </si>
  <si>
    <t>314-МК от 11.07</t>
  </si>
  <si>
    <t>Поставка и монтаж сплит-систем</t>
  </si>
  <si>
    <t>ИП Чаплыгина Е.Е.</t>
  </si>
  <si>
    <t>3260801235618000070</t>
  </si>
  <si>
    <t>320-МК от 16.07</t>
  </si>
  <si>
    <t>Поставка фотобумаги</t>
  </si>
  <si>
    <t>Изготовление шкафа ( орг отдел)</t>
  </si>
  <si>
    <t>ИП Проскурин В.А.</t>
  </si>
  <si>
    <t>3260801235618000067</t>
  </si>
  <si>
    <t>317-МК от 12.07</t>
  </si>
  <si>
    <t>поставка хозтоваров</t>
  </si>
  <si>
    <t>ИП Сергиенко Н.Г.</t>
  </si>
  <si>
    <t>3260801235618000069</t>
  </si>
  <si>
    <t>315-МК от 16.07</t>
  </si>
  <si>
    <t xml:space="preserve">Изготовление проектов </t>
  </si>
  <si>
    <t>ИП Чернышева Т.Н.</t>
  </si>
  <si>
    <t>49 от 17.07</t>
  </si>
  <si>
    <t>ремонт кровли</t>
  </si>
  <si>
    <t>ООО "ТехноСервис"</t>
  </si>
  <si>
    <t>3260801243718000006</t>
  </si>
  <si>
    <t>1832608012437260801001000 / 2 от 17.07</t>
  </si>
  <si>
    <t xml:space="preserve">поставка средств зашиты инф (ВипНет) </t>
  </si>
  <si>
    <t>Поставка и монтаж сплит</t>
  </si>
  <si>
    <t>ООО "ЕвразияЮг"</t>
  </si>
  <si>
    <t>3260880002918000018</t>
  </si>
  <si>
    <t>0247961-01/11 от 23.07</t>
  </si>
  <si>
    <t>устройство теневых навесов</t>
  </si>
  <si>
    <t>3260800800718000006</t>
  </si>
  <si>
    <t>0121600013918000169-30МК от 25.07</t>
  </si>
  <si>
    <t>СОШ №5</t>
  </si>
  <si>
    <t>ИП Диканский С.П.</t>
  </si>
  <si>
    <t>3260800838118000004</t>
  </si>
  <si>
    <t>0085401-02/02 от 23.07</t>
  </si>
  <si>
    <t>Услуги строительного контроля</t>
  </si>
  <si>
    <t>3260801241218000063</t>
  </si>
  <si>
    <t>50 от 27.07</t>
  </si>
  <si>
    <t xml:space="preserve"> работы по устройству проездов</t>
  </si>
  <si>
    <t>3260801241218000064</t>
  </si>
  <si>
    <t>51 от 04.08</t>
  </si>
  <si>
    <t>услуги обсл Конс+</t>
  </si>
  <si>
    <t>3260801244418000007</t>
  </si>
  <si>
    <t>0963950-01/06 от 06.08.</t>
  </si>
  <si>
    <t>поставка оргтехники и расх</t>
  </si>
  <si>
    <t>ИП Заватский Е.Л.</t>
  </si>
  <si>
    <t>3260801235618000074</t>
  </si>
  <si>
    <t>325-МК от 06.08</t>
  </si>
  <si>
    <t>ООО "НПО КТ"</t>
  </si>
  <si>
    <t>3260801235618000073</t>
  </si>
  <si>
    <t>351-МК от 06.08</t>
  </si>
  <si>
    <t xml:space="preserve">поставка косилки </t>
  </si>
  <si>
    <t>Поставка ГСМ (СУГ)</t>
  </si>
  <si>
    <t>ООО Астра</t>
  </si>
  <si>
    <t>3260880002918000019</t>
  </si>
  <si>
    <t>0247961-01/13 от 07.08</t>
  </si>
  <si>
    <t>МКУК "Золотаревское СКО"</t>
  </si>
  <si>
    <t>3260800985018000002</t>
  </si>
  <si>
    <t>30/07 МК от 08.08</t>
  </si>
  <si>
    <t xml:space="preserve">Поставка ГСМ </t>
  </si>
  <si>
    <t>ООО "Эталон МК"</t>
  </si>
  <si>
    <t>3260880002918000020</t>
  </si>
  <si>
    <t>0247961-02/12 от 09.08</t>
  </si>
  <si>
    <t>Оказание услуг по поверке средств измерения</t>
  </si>
  <si>
    <t>ООО "А -Сервис"</t>
  </si>
  <si>
    <t>3260880002918000021</t>
  </si>
  <si>
    <t>0247961-01/14 от 10.08</t>
  </si>
  <si>
    <t>поставка и устновка сплит</t>
  </si>
  <si>
    <t>ИП Кодаш П.В.</t>
  </si>
  <si>
    <t>3260801235618000082</t>
  </si>
  <si>
    <t>368-МК от 04.09</t>
  </si>
  <si>
    <t>поставка огнетушителей</t>
  </si>
  <si>
    <t>3260801235618000075</t>
  </si>
  <si>
    <t>365-МК от 10.08</t>
  </si>
  <si>
    <t>работы по устр. Спортплощадки Джалга</t>
  </si>
  <si>
    <t>3260801239518000002</t>
  </si>
  <si>
    <t>2-МК от 14.08</t>
  </si>
  <si>
    <t>поставка средств защиты информации</t>
  </si>
  <si>
    <t>ООО "ИНФОРМАЦИОННЫЕ СИСТЕМЫ И АУТСОРСИНГ"</t>
  </si>
  <si>
    <t>3260801235618000076</t>
  </si>
  <si>
    <t>371-МК от 16.08</t>
  </si>
  <si>
    <t>ООО "Югтехно"</t>
  </si>
  <si>
    <t>3260801235618000077</t>
  </si>
  <si>
    <t>385-МК от 21.08</t>
  </si>
  <si>
    <t>поставка аптечек</t>
  </si>
  <si>
    <t>услуги стройконтроля</t>
  </si>
  <si>
    <t xml:space="preserve">ООО "Строймонтажпроект" </t>
  </si>
  <si>
    <t>3260801241218000066</t>
  </si>
  <si>
    <t>53 от 20.08</t>
  </si>
  <si>
    <t>грандсмета</t>
  </si>
  <si>
    <t>ООО Бизнес   ИТ</t>
  </si>
  <si>
    <t>3260880002918000025</t>
  </si>
  <si>
    <t>0247961-02/15 от 27.08</t>
  </si>
  <si>
    <t>услуги ТО авто</t>
  </si>
  <si>
    <t>ЗАО Газтранссервис</t>
  </si>
  <si>
    <t>3260880002918000022</t>
  </si>
  <si>
    <t>245556/16 от 24.08</t>
  </si>
  <si>
    <t>услуги МО водителей</t>
  </si>
  <si>
    <t>3260880002918000023</t>
  </si>
  <si>
    <t>245556/17 от 27.08</t>
  </si>
  <si>
    <t>ООО СБС</t>
  </si>
  <si>
    <t>3260801235618000078</t>
  </si>
  <si>
    <t>354-МК 27.08</t>
  </si>
  <si>
    <t>ИП Балакин А.А.</t>
  </si>
  <si>
    <t>3260801241218000067</t>
  </si>
  <si>
    <t>54 от 24.08</t>
  </si>
  <si>
    <t>поставка комплектующих для комп</t>
  </si>
  <si>
    <t>ООО БТ -Сервис</t>
  </si>
  <si>
    <t>3260801235618000079</t>
  </si>
  <si>
    <t>356-МК от 27.08</t>
  </si>
  <si>
    <t>поставка офисной мебели</t>
  </si>
  <si>
    <t>ИП Соловьев П.В.</t>
  </si>
  <si>
    <t>3260880002918000024</t>
  </si>
  <si>
    <t>245556/180 от 27.08</t>
  </si>
  <si>
    <t>МУК "Кевсалинское СКО"</t>
  </si>
  <si>
    <t>ИП Киракосян Э.С.</t>
  </si>
  <si>
    <t>3260800886418000001</t>
  </si>
  <si>
    <t>37/08 МК от 28.08</t>
  </si>
  <si>
    <t>ремонт дороги Первомайское</t>
  </si>
  <si>
    <t xml:space="preserve">ООО "КСП" Апанасенковского района  </t>
  </si>
  <si>
    <t>3260801241218000068</t>
  </si>
  <si>
    <t>55 от 28.08</t>
  </si>
  <si>
    <t>ремонт  гаражей</t>
  </si>
  <si>
    <t>3260880002918000026</t>
  </si>
  <si>
    <t>245556/20 от 31.08</t>
  </si>
  <si>
    <t xml:space="preserve">поставка конвертов и марок </t>
  </si>
  <si>
    <t>3260801235618000080</t>
  </si>
  <si>
    <t>360-МК от 29.08</t>
  </si>
  <si>
    <t>поставка запчастей для тракторов</t>
  </si>
  <si>
    <t>поставка моющих средств</t>
  </si>
  <si>
    <t>ООО  "ФУД Маркет"</t>
  </si>
  <si>
    <t>3260880002918000027</t>
  </si>
  <si>
    <t>0247961-01/19 от  04.09</t>
  </si>
  <si>
    <t>3260800797318000006</t>
  </si>
  <si>
    <t>0121600013918000205-31МК от 05.09</t>
  </si>
  <si>
    <t xml:space="preserve">услуги охраны </t>
  </si>
  <si>
    <t>ООО ЧОП Титан +</t>
  </si>
  <si>
    <t>3260801235618000083</t>
  </si>
  <si>
    <t>366-МК от 03.09</t>
  </si>
  <si>
    <t xml:space="preserve">ремонт кабинетов </t>
  </si>
  <si>
    <t>ИП Кузьмин В.П.</t>
  </si>
  <si>
    <t>3260801235618000084</t>
  </si>
  <si>
    <t>367-МК от 04.09</t>
  </si>
  <si>
    <t>поставка и установка сплит-систем</t>
  </si>
  <si>
    <t xml:space="preserve">устройство пешеходного перехода </t>
  </si>
  <si>
    <t>ИП Сардарян О.Е.</t>
  </si>
  <si>
    <t>3260801241218000069</t>
  </si>
  <si>
    <t>56 от 03.09</t>
  </si>
  <si>
    <t>3260801241218000070</t>
  </si>
  <si>
    <t>57 от 03.09</t>
  </si>
  <si>
    <t>нанесение дорожной разметки</t>
  </si>
  <si>
    <t>ООО "СтройИнвест"</t>
  </si>
  <si>
    <t>3260801241218000071</t>
  </si>
  <si>
    <t>58 от 04.09</t>
  </si>
  <si>
    <t>отлов и содерж безнадзорных животных</t>
  </si>
  <si>
    <t>субвенции краевые</t>
  </si>
  <si>
    <t>услуги по ремонту и заправке картридж</t>
  </si>
  <si>
    <t>3260801235618000091</t>
  </si>
  <si>
    <t>424-МК от 11.09</t>
  </si>
  <si>
    <t>3260801235618000089</t>
  </si>
  <si>
    <t>418-МК от 07.09</t>
  </si>
  <si>
    <t>поставка комп техники</t>
  </si>
  <si>
    <t>ООО ТСЦ БизнесТехника</t>
  </si>
  <si>
    <t>3260880002918000028</t>
  </si>
  <si>
    <t>0247961-01/21 от 07.09</t>
  </si>
  <si>
    <t>3260880002918000029</t>
  </si>
  <si>
    <t>245556/22 от 07.09</t>
  </si>
  <si>
    <t>3260801241218000072</t>
  </si>
  <si>
    <t>59 от 07.09</t>
  </si>
  <si>
    <t>3260880002918000030</t>
  </si>
  <si>
    <t>23 от 07.09</t>
  </si>
  <si>
    <t>гидравл испытания</t>
  </si>
  <si>
    <t>ГУП СК Теплосеть</t>
  </si>
  <si>
    <t>3260801235618000088</t>
  </si>
  <si>
    <t>413-МК от 10.09</t>
  </si>
  <si>
    <t>ремонт кабинета</t>
  </si>
  <si>
    <t>3260801235618000087</t>
  </si>
  <si>
    <t>420-МК от 07.09</t>
  </si>
  <si>
    <t>ИП Ледовская Т.П.</t>
  </si>
  <si>
    <t>3260801235618000086</t>
  </si>
  <si>
    <t>421-МК от 07.09</t>
  </si>
  <si>
    <t>поставка принтеров</t>
  </si>
  <si>
    <t xml:space="preserve">поставка ПО касперский </t>
  </si>
  <si>
    <t>ООО "ЮгКомСофт"</t>
  </si>
  <si>
    <t>3260801235618000092</t>
  </si>
  <si>
    <t>423-МК от 11.09</t>
  </si>
  <si>
    <t>услуги по диспансеризации мунслужащих</t>
  </si>
  <si>
    <t>ГБУЗ СК "Петровская ЦРБ"</t>
  </si>
  <si>
    <t>3260801235618000097</t>
  </si>
  <si>
    <t>425-МК от 17.09</t>
  </si>
  <si>
    <t>Поставка товаров ГО и ЧС</t>
  </si>
  <si>
    <t>ООО МЧС ГО "Экран"</t>
  </si>
  <si>
    <t>3260801235618000093</t>
  </si>
  <si>
    <t>427-МК от 17.09</t>
  </si>
  <si>
    <t>поставка канцтоваров</t>
  </si>
  <si>
    <t>ИП Криволапова М.И.</t>
  </si>
  <si>
    <t>3260801235618000094</t>
  </si>
  <si>
    <t>435-МК от 17.09</t>
  </si>
  <si>
    <t>поставка нарукавн повязок</t>
  </si>
  <si>
    <t xml:space="preserve"> устройство витрины</t>
  </si>
  <si>
    <t>3260801235618000095</t>
  </si>
  <si>
    <t>431-МК от 17.09</t>
  </si>
  <si>
    <t>поставка призовой продукции</t>
  </si>
  <si>
    <t>ИП Богатырев А.И.</t>
  </si>
  <si>
    <t>3260801235618000096</t>
  </si>
  <si>
    <t>436-МК от 17.09</t>
  </si>
  <si>
    <t>устройство шлагбаума</t>
  </si>
  <si>
    <t>3260801241218000074</t>
  </si>
  <si>
    <t>63 от 21.09</t>
  </si>
  <si>
    <t>поставка нагр знаков</t>
  </si>
  <si>
    <t>3260801235618000099</t>
  </si>
  <si>
    <t>447-МК от 21.09</t>
  </si>
  <si>
    <t>Услуги Конс+</t>
  </si>
  <si>
    <t>ООО «Консультант плюс Корпоративные решения»</t>
  </si>
  <si>
    <t>3260801241218000073</t>
  </si>
  <si>
    <t>62 от 21.09</t>
  </si>
  <si>
    <t>услуги стройконтроль</t>
  </si>
  <si>
    <t xml:space="preserve">ИП Нейман </t>
  </si>
  <si>
    <t>3260801241218000077</t>
  </si>
  <si>
    <t>61 от 21.09</t>
  </si>
  <si>
    <t>Благоустройство Тахта</t>
  </si>
  <si>
    <t>3260801241218000075</t>
  </si>
  <si>
    <t>60 от 24.09</t>
  </si>
  <si>
    <t>СОШ №1</t>
  </si>
  <si>
    <t>Ремонт спортзала</t>
  </si>
  <si>
    <t>3260800812718000006</t>
  </si>
  <si>
    <t>0220894-01/01 от 24.09</t>
  </si>
  <si>
    <t>поставка удостоверений</t>
  </si>
  <si>
    <t>ИП  Дорошенко С.А.</t>
  </si>
  <si>
    <t>3260801235618000098</t>
  </si>
  <si>
    <t>446-МК от 21.09</t>
  </si>
  <si>
    <t xml:space="preserve">АИГО </t>
  </si>
  <si>
    <t>ИП Свинаренко</t>
  </si>
  <si>
    <t>3260801235618000100</t>
  </si>
  <si>
    <t>452-МК от 25.09</t>
  </si>
  <si>
    <t>кадастровые работы</t>
  </si>
  <si>
    <t>ООО "Центр Проект"</t>
  </si>
  <si>
    <t>3260801243718000007</t>
  </si>
  <si>
    <t>3 от 09.10</t>
  </si>
  <si>
    <t>ИП Колосов</t>
  </si>
  <si>
    <t>3260801235618000101</t>
  </si>
  <si>
    <t>454-МК от 28.09</t>
  </si>
  <si>
    <t>изготовление проектов</t>
  </si>
  <si>
    <t>3260801241218000078</t>
  </si>
  <si>
    <t>64 от 03.10</t>
  </si>
  <si>
    <t>проекты газа</t>
  </si>
  <si>
    <t>ООО "СтавропольГазСервис"</t>
  </si>
  <si>
    <t>3260801235618000102</t>
  </si>
  <si>
    <t>458-МК от 28.09</t>
  </si>
  <si>
    <t>3260801235618000103</t>
  </si>
  <si>
    <t>459-МК от 01.10</t>
  </si>
  <si>
    <t>ремонт фасада</t>
  </si>
  <si>
    <t>ООО "ПроБаланС"</t>
  </si>
  <si>
    <t>3260801235618000107</t>
  </si>
  <si>
    <t>468-МК от 10.10</t>
  </si>
  <si>
    <t>поставка канцелярских</t>
  </si>
  <si>
    <t>3260880002918000031</t>
  </si>
  <si>
    <t>0247961-01/23 от 05.10</t>
  </si>
  <si>
    <t>поставка МФУ</t>
  </si>
  <si>
    <t>3260801235618000105</t>
  </si>
  <si>
    <t>476-МК от 08.10</t>
  </si>
  <si>
    <t>3260801240518000003</t>
  </si>
  <si>
    <t>0963950-03 от 12.10</t>
  </si>
  <si>
    <t>ИП Ханмухаметов С.Х.</t>
  </si>
  <si>
    <t>3260801235618000104</t>
  </si>
  <si>
    <t>470-МК от 10.10</t>
  </si>
  <si>
    <t>услуги по публикации</t>
  </si>
  <si>
    <t>3260801235618000106</t>
  </si>
  <si>
    <t>484-МК от 09.10</t>
  </si>
  <si>
    <t>ОСАГО</t>
  </si>
  <si>
    <t>АО "АльфаСтрахование"</t>
  </si>
  <si>
    <t>26 от 08.10</t>
  </si>
  <si>
    <t xml:space="preserve">не сост </t>
  </si>
  <si>
    <t>отмена заказч</t>
  </si>
  <si>
    <t>График размещения заказов муниципальными заказчиками  Ипатовского муниципального района Ставропольского края в 4 кв.2011 г</t>
  </si>
  <si>
    <t xml:space="preserve">Код муниципального заказчика </t>
  </si>
  <si>
    <t>Наименование предмета муниципльного контракта</t>
  </si>
  <si>
    <r>
      <rPr>
        <b/>
        <sz val="10"/>
        <rFont val="Times New Roman"/>
        <family val="1"/>
      </rPr>
      <t xml:space="preserve">Единица измерения </t>
    </r>
    <r>
      <rPr>
        <b/>
        <vertAlign val="superscript"/>
        <sz val="10"/>
        <rFont val="Times New Roman"/>
        <family val="1"/>
      </rPr>
      <t>4)</t>
    </r>
  </si>
  <si>
    <t>Ориентировочная начальная цена контракта, тыс.рублей</t>
  </si>
  <si>
    <r>
      <rPr>
        <b/>
        <sz val="10"/>
        <rFont val="Times New Roman"/>
        <family val="1"/>
      </rPr>
      <t xml:space="preserve">Плановая дата разработки документации для размещения муниципального заказа </t>
    </r>
    <r>
      <rPr>
        <b/>
        <vertAlign val="superscript"/>
        <sz val="10"/>
        <rFont val="Times New Roman"/>
        <family val="1"/>
      </rPr>
      <t>5)</t>
    </r>
  </si>
  <si>
    <t>Срок исполнения контракта</t>
  </si>
  <si>
    <t>7.</t>
  </si>
  <si>
    <t>Отдел культуры АИМР</t>
  </si>
  <si>
    <t xml:space="preserve">7.1. </t>
  </si>
  <si>
    <t>МУК " Межпоселенческая централизованная библиотека"</t>
  </si>
  <si>
    <t>7.2.</t>
  </si>
  <si>
    <t>ОМЦ ДР</t>
  </si>
  <si>
    <t>7.3.</t>
  </si>
  <si>
    <t>Детская школа искусств</t>
  </si>
  <si>
    <t>7.4.</t>
  </si>
  <si>
    <t>Детская художественная школа</t>
  </si>
  <si>
    <t>8.</t>
  </si>
  <si>
    <t>МУЗ "Ипатовская ЦРБ"</t>
  </si>
  <si>
    <t>9.</t>
  </si>
  <si>
    <t xml:space="preserve">Управление труда и социальной защиты населения </t>
  </si>
  <si>
    <t>График размещения заказов муниципальными заказчиками  Ипатовского муниципального района Ставропольского края во 2 кв.2011 года</t>
  </si>
  <si>
    <t>Код муниципального заказчика</t>
  </si>
  <si>
    <r>
      <rPr>
        <b/>
        <sz val="10"/>
        <rFont val="Times New Roman"/>
        <family val="1"/>
      </rPr>
      <t xml:space="preserve">Код способа размещения заказа </t>
    </r>
    <r>
      <rPr>
        <b/>
        <vertAlign val="superscript"/>
        <sz val="10"/>
        <rFont val="Times New Roman"/>
        <family val="1"/>
      </rPr>
      <t>3)</t>
    </r>
  </si>
  <si>
    <t>График размещения заказов муниципальными заказчиками  Ипатовского муниципального района Ставропольского края в 3 кв.2011 г</t>
  </si>
  <si>
    <t>Наименование муниципального заказчика</t>
  </si>
  <si>
    <t xml:space="preserve">Единица измерения </t>
  </si>
  <si>
    <t>Источник финансирования муниципального заказа</t>
  </si>
  <si>
    <t xml:space="preserve">Плановая дата публикации размещения извещения о закупке </t>
  </si>
  <si>
    <t>Плановый срок  исполнения контракта</t>
  </si>
  <si>
    <t>506/59</t>
  </si>
  <si>
    <t>муниципальное дошкольное образовательное учреждение Детский сад № 21 "Улыбка"</t>
  </si>
  <si>
    <t>Запросы котировок среди СМП</t>
  </si>
  <si>
    <t>приобретение технологического оборудования</t>
  </si>
  <si>
    <t>шт</t>
  </si>
  <si>
    <t xml:space="preserve">бюджет ИМР </t>
  </si>
  <si>
    <t xml:space="preserve"> 1 декада июля 2011 г</t>
  </si>
  <si>
    <t>506/60</t>
  </si>
  <si>
    <t>Муниципальное дошкольное образовательное учреждение Детский сад № 22 "Сказка"</t>
  </si>
  <si>
    <t>506/61</t>
  </si>
  <si>
    <t>муниципальное дошкольное образовательное учреждение Детский сад общеразвивающего вида № 23 "Улыбка"</t>
  </si>
  <si>
    <t>506/37</t>
  </si>
  <si>
    <t>муниципальное образовательное учреждение дополнительного образования детей "Детский оздоровительно-образовательный центр "Лесная сказка"</t>
  </si>
  <si>
    <t xml:space="preserve">Запросы котировок </t>
  </si>
  <si>
    <t>поставка продуктов питания на 3 поток</t>
  </si>
  <si>
    <t>кг</t>
  </si>
  <si>
    <t>1 декада июля 2011</t>
  </si>
  <si>
    <t>31.09.2011</t>
  </si>
  <si>
    <t>507/01</t>
  </si>
  <si>
    <t xml:space="preserve">муниципальное общеобразовательное  учреждение дополнительного образования детей "Детская школа исскуств" Ипатовского района Ставропольского края </t>
  </si>
  <si>
    <t xml:space="preserve">приобретение музыкального инструмента </t>
  </si>
  <si>
    <t xml:space="preserve"> 1 декада августа 2011 г</t>
  </si>
  <si>
    <t>507/03</t>
  </si>
  <si>
    <t>Районное муниципальное учреждение культуры "Ипатовская межпоселенческая  центральная библиотека"</t>
  </si>
  <si>
    <t xml:space="preserve">приобретение разножанровой литературы </t>
  </si>
  <si>
    <t>507/02</t>
  </si>
  <si>
    <t xml:space="preserve">муниципальное общеобразовательное  учреждение дополнительного образования детей "Детская художественная школа" Ипатовского района Ставропольского края </t>
  </si>
  <si>
    <t xml:space="preserve">приобретение канцелярских принадлежностей </t>
  </si>
  <si>
    <t xml:space="preserve"> 2 декада августа 2011 г</t>
  </si>
  <si>
    <t>508/00</t>
  </si>
  <si>
    <t xml:space="preserve">Муниципальное учреждение здравоохранения "Ипатовская центральная районная больница" </t>
  </si>
  <si>
    <t>Запрос котировок среди СМП</t>
  </si>
  <si>
    <t>выполнение работ  по текущему ремонту зданий</t>
  </si>
  <si>
    <t xml:space="preserve"> 3 декада сентября 2011 г</t>
  </si>
  <si>
    <t xml:space="preserve">поставка нефтепродуктов </t>
  </si>
  <si>
    <t>л</t>
  </si>
  <si>
    <t xml:space="preserve">3 декада сентября </t>
  </si>
  <si>
    <t>открытый аукцион в электронной форме</t>
  </si>
  <si>
    <t xml:space="preserve">приобретение оборудования </t>
  </si>
  <si>
    <t>Итого по муниципальным заказчикам: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</si>
</sst>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mmmm\ yyyy;@"/>
    <numFmt numFmtId="166" formatCode="yyyy&quot;, &quot;mmmm;@"/>
    <numFmt numFmtId="167" formatCode="dd/mm/yy"/>
  </numFmts>
  <fonts count="5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8"/>
      <color indexed="8"/>
      <name val="Times New Roman"/>
      <family val="1"/>
    </font>
    <font>
      <sz val="10"/>
      <color indexed="53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16" fontId="2" fillId="0" borderId="14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wrapText="1"/>
    </xf>
    <xf numFmtId="9" fontId="2" fillId="0" borderId="10" xfId="0" applyNumberFormat="1" applyFont="1" applyFill="1" applyBorder="1" applyAlignment="1">
      <alignment wrapText="1"/>
    </xf>
    <xf numFmtId="9" fontId="7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16" fontId="2" fillId="0" borderId="10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16" fontId="2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0" fontId="2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49" fontId="9" fillId="0" borderId="10" xfId="0" applyNumberFormat="1" applyFont="1" applyBorder="1" applyAlignment="1">
      <alignment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wrapText="1"/>
    </xf>
    <xf numFmtId="49" fontId="7" fillId="0" borderId="18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16" fontId="2" fillId="0" borderId="14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2" fontId="10" fillId="0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39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justify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43" borderId="0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44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/>
      <protection/>
    </xf>
    <xf numFmtId="3" fontId="2" fillId="0" borderId="0" xfId="52" applyNumberFormat="1" applyFont="1" applyFill="1" applyBorder="1" applyAlignment="1">
      <alignment horizontal="center"/>
      <protection/>
    </xf>
    <xf numFmtId="49" fontId="2" fillId="0" borderId="0" xfId="52" applyNumberFormat="1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wrapText="1"/>
      <protection/>
    </xf>
    <xf numFmtId="164" fontId="2" fillId="0" borderId="0" xfId="52" applyNumberFormat="1" applyFont="1" applyFill="1" applyBorder="1" applyAlignment="1">
      <alignment horizontal="center"/>
      <protection/>
    </xf>
    <xf numFmtId="0" fontId="2" fillId="45" borderId="0" xfId="0" applyFont="1" applyFill="1" applyBorder="1" applyAlignment="1">
      <alignment/>
    </xf>
    <xf numFmtId="0" fontId="2" fillId="46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38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6" fontId="2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V631"/>
  <sheetViews>
    <sheetView tabSelected="1" zoomScale="90" zoomScaleNormal="90" zoomScalePageLayoutView="0" workbookViewId="0" topLeftCell="A1">
      <selection activeCell="H52" sqref="H52:H199"/>
    </sheetView>
  </sheetViews>
  <sheetFormatPr defaultColWidth="9.125" defaultRowHeight="12.75"/>
  <cols>
    <col min="1" max="1" width="4.625" style="1" customWidth="1"/>
    <col min="2" max="2" width="8.75390625" style="1" customWidth="1"/>
    <col min="3" max="3" width="10.00390625" style="1" customWidth="1"/>
    <col min="4" max="4" width="24.375" style="1" customWidth="1"/>
    <col min="5" max="5" width="10.875" style="2" customWidth="1"/>
    <col min="6" max="6" width="15.25390625" style="2" customWidth="1"/>
    <col min="7" max="7" width="13.25390625" style="3" customWidth="1"/>
    <col min="8" max="8" width="15.625" style="1" customWidth="1"/>
    <col min="9" max="9" width="6.875" style="2" customWidth="1"/>
    <col min="10" max="10" width="9.25390625" style="1" customWidth="1"/>
    <col min="11" max="11" width="13.375" style="1" customWidth="1"/>
    <col min="12" max="12" width="13.25390625" style="1" customWidth="1"/>
    <col min="13" max="13" width="6.00390625" style="1" customWidth="1"/>
    <col min="14" max="14" width="4.625" style="1" customWidth="1"/>
    <col min="15" max="15" width="5.00390625" style="1" customWidth="1"/>
    <col min="16" max="16" width="4.375" style="1" customWidth="1"/>
    <col min="17" max="17" width="11.375" style="1" customWidth="1"/>
    <col min="18" max="19" width="9.125" style="1" customWidth="1"/>
    <col min="20" max="20" width="11.125" style="1" customWidth="1"/>
    <col min="21" max="21" width="9.125" style="1" customWidth="1"/>
    <col min="22" max="22" width="12.375" style="1" customWidth="1"/>
    <col min="23" max="16384" width="9.125" style="1" customWidth="1"/>
  </cols>
  <sheetData>
    <row r="2" spans="6:10" ht="12.75" customHeight="1">
      <c r="F2" s="4"/>
      <c r="G2" s="4"/>
      <c r="H2" s="4"/>
      <c r="I2" s="4"/>
      <c r="J2" s="4"/>
    </row>
    <row r="3" spans="2:10" ht="12.75">
      <c r="B3" s="5"/>
      <c r="C3" s="5"/>
      <c r="D3" s="5"/>
      <c r="E3" s="5"/>
      <c r="F3" s="4"/>
      <c r="G3" s="4"/>
      <c r="H3" s="4"/>
      <c r="I3" s="4"/>
      <c r="J3" s="4"/>
    </row>
    <row r="4" spans="5:10" ht="39" customHeight="1">
      <c r="E4" s="1"/>
      <c r="F4" s="289"/>
      <c r="G4" s="289"/>
      <c r="H4" s="289"/>
      <c r="I4" s="289"/>
      <c r="J4" s="289"/>
    </row>
    <row r="5" spans="5:10" ht="12.75" customHeight="1">
      <c r="E5" s="1"/>
      <c r="F5" s="4"/>
      <c r="G5" s="4"/>
      <c r="H5" s="4"/>
      <c r="I5" s="4"/>
      <c r="J5" s="4"/>
    </row>
    <row r="6" spans="5:10" ht="12.75">
      <c r="E6" s="1"/>
      <c r="F6" s="4"/>
      <c r="G6" s="4"/>
      <c r="H6" s="4"/>
      <c r="I6" s="4"/>
      <c r="J6" s="4"/>
    </row>
    <row r="7" spans="5:9" ht="11.25" customHeight="1">
      <c r="E7" s="1"/>
      <c r="F7" s="1"/>
      <c r="G7" s="1"/>
      <c r="I7" s="1"/>
    </row>
    <row r="8" spans="5:9" ht="12.75" hidden="1">
      <c r="E8" s="1"/>
      <c r="F8" s="1"/>
      <c r="G8" s="1"/>
      <c r="I8" s="1"/>
    </row>
    <row r="9" spans="2:10" ht="53.25" customHeight="1">
      <c r="B9" s="290" t="s">
        <v>0</v>
      </c>
      <c r="C9" s="290"/>
      <c r="D9" s="290"/>
      <c r="E9" s="290"/>
      <c r="F9" s="290"/>
      <c r="G9" s="290"/>
      <c r="H9" s="290"/>
      <c r="I9" s="290"/>
      <c r="J9" s="290"/>
    </row>
    <row r="11" spans="1:22" s="11" customFormat="1" ht="76.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7" t="s">
        <v>8</v>
      </c>
      <c r="I11" s="6" t="s">
        <v>9</v>
      </c>
      <c r="J11" s="6" t="s">
        <v>10</v>
      </c>
      <c r="K11" s="6" t="s">
        <v>11</v>
      </c>
      <c r="L11" s="6" t="s">
        <v>12</v>
      </c>
      <c r="M11" s="8" t="s">
        <v>13</v>
      </c>
      <c r="N11" s="8" t="s">
        <v>14</v>
      </c>
      <c r="O11" s="8" t="s">
        <v>15</v>
      </c>
      <c r="P11" s="8" t="s">
        <v>16</v>
      </c>
      <c r="Q11" s="9" t="s">
        <v>17</v>
      </c>
      <c r="R11" s="9" t="s">
        <v>18</v>
      </c>
      <c r="S11" s="6" t="s">
        <v>19</v>
      </c>
      <c r="T11" s="6" t="s">
        <v>20</v>
      </c>
      <c r="U11" s="6" t="s">
        <v>21</v>
      </c>
      <c r="V11" s="10"/>
    </row>
    <row r="12" spans="1:56" s="5" customFormat="1" ht="36" customHeight="1">
      <c r="A12" s="12">
        <v>1</v>
      </c>
      <c r="B12" s="13">
        <v>43157</v>
      </c>
      <c r="C12" s="14" t="s">
        <v>22</v>
      </c>
      <c r="D12" s="15" t="s">
        <v>23</v>
      </c>
      <c r="E12" s="15" t="s">
        <v>24</v>
      </c>
      <c r="F12" s="16" t="s">
        <v>25</v>
      </c>
      <c r="G12" s="17">
        <v>59499.9</v>
      </c>
      <c r="H12" s="17">
        <v>59499.9</v>
      </c>
      <c r="I12" s="18" t="s">
        <v>26</v>
      </c>
      <c r="J12" s="15" t="s">
        <v>27</v>
      </c>
      <c r="K12" s="19">
        <f>G12-H12</f>
        <v>0</v>
      </c>
      <c r="L12" s="20" t="s">
        <v>28</v>
      </c>
      <c r="M12" s="21">
        <v>1</v>
      </c>
      <c r="N12" s="21">
        <v>0</v>
      </c>
      <c r="O12" s="21">
        <v>1</v>
      </c>
      <c r="P12" s="21">
        <v>1</v>
      </c>
      <c r="Q12" s="22"/>
      <c r="R12" s="12"/>
      <c r="S12" s="23"/>
      <c r="T12" s="24" t="s">
        <v>29</v>
      </c>
      <c r="U12" s="25"/>
      <c r="V12" s="26">
        <v>33630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</row>
    <row r="13" spans="1:56" s="5" customFormat="1" ht="36.75" customHeight="1">
      <c r="A13" s="12">
        <v>2</v>
      </c>
      <c r="B13" s="13">
        <v>43157</v>
      </c>
      <c r="C13" s="14" t="s">
        <v>22</v>
      </c>
      <c r="D13" s="15" t="s">
        <v>30</v>
      </c>
      <c r="E13" s="15" t="s">
        <v>31</v>
      </c>
      <c r="F13" s="16" t="s">
        <v>32</v>
      </c>
      <c r="G13" s="17">
        <v>120000</v>
      </c>
      <c r="H13" s="17">
        <v>119963.25</v>
      </c>
      <c r="I13" s="18" t="s">
        <v>26</v>
      </c>
      <c r="J13" s="15" t="s">
        <v>27</v>
      </c>
      <c r="K13" s="19">
        <f>G13-H13</f>
        <v>36.75</v>
      </c>
      <c r="L13" s="20" t="s">
        <v>33</v>
      </c>
      <c r="M13" s="21">
        <v>1</v>
      </c>
      <c r="N13" s="21">
        <v>0</v>
      </c>
      <c r="O13" s="21">
        <v>1</v>
      </c>
      <c r="P13" s="21">
        <v>0</v>
      </c>
      <c r="Q13" s="22"/>
      <c r="R13" s="12"/>
      <c r="S13" s="27"/>
      <c r="T13" s="28" t="s">
        <v>34</v>
      </c>
      <c r="U13" s="29"/>
      <c r="V13" s="26">
        <v>89010.3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s="5" customFormat="1" ht="39.75" customHeight="1">
      <c r="A14" s="30">
        <v>3</v>
      </c>
      <c r="B14" s="13">
        <v>43157</v>
      </c>
      <c r="C14" s="14" t="s">
        <v>22</v>
      </c>
      <c r="D14" s="15" t="s">
        <v>30</v>
      </c>
      <c r="E14" s="15" t="s">
        <v>35</v>
      </c>
      <c r="F14" s="16" t="s">
        <v>36</v>
      </c>
      <c r="G14" s="31">
        <v>248820</v>
      </c>
      <c r="H14" s="31">
        <v>248820</v>
      </c>
      <c r="I14" s="18" t="s">
        <v>26</v>
      </c>
      <c r="J14" s="15" t="s">
        <v>27</v>
      </c>
      <c r="K14" s="19">
        <f>G14-H14</f>
        <v>0</v>
      </c>
      <c r="L14" s="20" t="s">
        <v>37</v>
      </c>
      <c r="M14" s="21">
        <v>1</v>
      </c>
      <c r="N14" s="21">
        <v>0</v>
      </c>
      <c r="O14" s="21">
        <v>0</v>
      </c>
      <c r="P14" s="21">
        <v>0</v>
      </c>
      <c r="Q14" s="22"/>
      <c r="R14" s="12"/>
      <c r="S14" s="27"/>
      <c r="T14" s="28" t="s">
        <v>38</v>
      </c>
      <c r="U14" s="29"/>
      <c r="V14" s="31">
        <v>248820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56" s="5" customFormat="1" ht="39.75" customHeight="1">
      <c r="A15" s="12">
        <v>4</v>
      </c>
      <c r="B15" s="13">
        <v>43157</v>
      </c>
      <c r="C15" s="14" t="s">
        <v>22</v>
      </c>
      <c r="D15" s="15" t="s">
        <v>23</v>
      </c>
      <c r="E15" s="15" t="s">
        <v>39</v>
      </c>
      <c r="F15" s="16" t="s">
        <v>40</v>
      </c>
      <c r="G15" s="31">
        <v>100000</v>
      </c>
      <c r="H15" s="31">
        <v>99900</v>
      </c>
      <c r="I15" s="18" t="s">
        <v>26</v>
      </c>
      <c r="J15" s="15" t="s">
        <v>23</v>
      </c>
      <c r="K15" s="19">
        <f>G15-H15</f>
        <v>100</v>
      </c>
      <c r="L15" s="20" t="s">
        <v>41</v>
      </c>
      <c r="M15" s="21">
        <v>3</v>
      </c>
      <c r="N15" s="21">
        <v>0</v>
      </c>
      <c r="O15" s="21">
        <v>0</v>
      </c>
      <c r="P15" s="21">
        <v>0</v>
      </c>
      <c r="Q15" s="22"/>
      <c r="R15" s="12"/>
      <c r="S15" s="27"/>
      <c r="T15" s="28" t="s">
        <v>42</v>
      </c>
      <c r="U15" s="29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1:56" s="5" customFormat="1" ht="39.75" customHeight="1">
      <c r="A16" s="12">
        <v>5</v>
      </c>
      <c r="B16" s="13">
        <v>43158</v>
      </c>
      <c r="C16" s="14" t="s">
        <v>22</v>
      </c>
      <c r="D16" s="15" t="s">
        <v>43</v>
      </c>
      <c r="E16" s="15" t="s">
        <v>44</v>
      </c>
      <c r="F16" s="32" t="s">
        <v>45</v>
      </c>
      <c r="G16" s="33">
        <v>510000</v>
      </c>
      <c r="H16" s="17">
        <v>510000</v>
      </c>
      <c r="I16" s="18" t="s">
        <v>26</v>
      </c>
      <c r="J16" s="15" t="s">
        <v>27</v>
      </c>
      <c r="K16" s="19">
        <f>G16-H16</f>
        <v>0</v>
      </c>
      <c r="L16" s="20" t="s">
        <v>46</v>
      </c>
      <c r="M16" s="34">
        <v>1</v>
      </c>
      <c r="N16" s="34">
        <v>0</v>
      </c>
      <c r="O16" s="34">
        <v>1</v>
      </c>
      <c r="P16" s="34">
        <v>0</v>
      </c>
      <c r="Q16" s="22"/>
      <c r="R16" s="12"/>
      <c r="S16" s="27"/>
      <c r="T16" s="28" t="s">
        <v>47</v>
      </c>
      <c r="U16" s="29"/>
      <c r="V16" s="26">
        <v>534874.4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:56" s="5" customFormat="1" ht="48.75" customHeight="1">
      <c r="A17" s="35">
        <v>6</v>
      </c>
      <c r="B17" s="36">
        <v>43158</v>
      </c>
      <c r="C17" s="14" t="s">
        <v>22</v>
      </c>
      <c r="D17" s="37" t="s">
        <v>43</v>
      </c>
      <c r="E17" s="37" t="s">
        <v>48</v>
      </c>
      <c r="F17" s="38" t="s">
        <v>49</v>
      </c>
      <c r="G17" s="39">
        <v>166000</v>
      </c>
      <c r="H17" s="39">
        <v>166000</v>
      </c>
      <c r="I17" s="18" t="s">
        <v>26</v>
      </c>
      <c r="J17" s="37" t="s">
        <v>27</v>
      </c>
      <c r="K17" s="40">
        <f>G17-H17</f>
        <v>0</v>
      </c>
      <c r="L17" s="20" t="s">
        <v>50</v>
      </c>
      <c r="M17" s="34">
        <v>1</v>
      </c>
      <c r="N17" s="34">
        <v>0</v>
      </c>
      <c r="O17" s="34">
        <v>1</v>
      </c>
      <c r="P17" s="34">
        <v>0</v>
      </c>
      <c r="Q17" s="41"/>
      <c r="R17" s="12"/>
      <c r="S17" s="27"/>
      <c r="T17" s="28" t="s">
        <v>51</v>
      </c>
      <c r="U17" s="29"/>
      <c r="V17" s="26">
        <v>135799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56" s="5" customFormat="1" ht="38.25" customHeight="1">
      <c r="A18" s="42">
        <v>7</v>
      </c>
      <c r="B18" s="43">
        <v>43158</v>
      </c>
      <c r="C18" s="14" t="s">
        <v>22</v>
      </c>
      <c r="D18" s="15" t="s">
        <v>52</v>
      </c>
      <c r="E18" s="15" t="s">
        <v>53</v>
      </c>
      <c r="F18" s="16" t="s">
        <v>54</v>
      </c>
      <c r="G18" s="17">
        <v>413000</v>
      </c>
      <c r="H18" s="17">
        <v>413000</v>
      </c>
      <c r="I18" s="44" t="s">
        <v>26</v>
      </c>
      <c r="J18" s="15" t="s">
        <v>27</v>
      </c>
      <c r="K18" s="40">
        <f>G18-H18</f>
        <v>0</v>
      </c>
      <c r="L18" s="20" t="s">
        <v>55</v>
      </c>
      <c r="M18" s="21">
        <v>1</v>
      </c>
      <c r="N18" s="21">
        <v>0</v>
      </c>
      <c r="O18" s="21">
        <v>0</v>
      </c>
      <c r="P18" s="21">
        <v>0</v>
      </c>
      <c r="Q18" s="22"/>
      <c r="R18" s="12"/>
      <c r="S18" s="27"/>
      <c r="T18" s="28" t="s">
        <v>56</v>
      </c>
      <c r="U18" s="29"/>
      <c r="V18" s="26">
        <v>298100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</row>
    <row r="19" spans="1:56" s="5" customFormat="1" ht="39" customHeight="1">
      <c r="A19" s="45">
        <v>8</v>
      </c>
      <c r="B19" s="46">
        <v>43161</v>
      </c>
      <c r="C19" s="14" t="s">
        <v>22</v>
      </c>
      <c r="D19" s="15" t="s">
        <v>30</v>
      </c>
      <c r="E19" s="15" t="s">
        <v>57</v>
      </c>
      <c r="F19" s="32" t="s">
        <v>45</v>
      </c>
      <c r="G19" s="47">
        <v>57600</v>
      </c>
      <c r="H19" s="47">
        <v>57600</v>
      </c>
      <c r="I19" s="44" t="s">
        <v>26</v>
      </c>
      <c r="J19" s="15" t="s">
        <v>27</v>
      </c>
      <c r="K19" s="40">
        <f>G19-H19</f>
        <v>0</v>
      </c>
      <c r="L19" s="20" t="s">
        <v>58</v>
      </c>
      <c r="M19" s="48">
        <v>1</v>
      </c>
      <c r="N19" s="48">
        <v>0</v>
      </c>
      <c r="O19" s="48">
        <v>0</v>
      </c>
      <c r="P19" s="48">
        <v>0</v>
      </c>
      <c r="Q19" s="49"/>
      <c r="R19" s="50"/>
      <c r="S19" s="27"/>
      <c r="T19" s="28" t="s">
        <v>59</v>
      </c>
      <c r="U19" s="29"/>
      <c r="V19" s="26">
        <v>57600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</row>
    <row r="20" spans="1:56" s="5" customFormat="1" ht="37.5" customHeight="1">
      <c r="A20" s="12">
        <v>9</v>
      </c>
      <c r="B20" s="46">
        <v>43161</v>
      </c>
      <c r="C20" s="14" t="s">
        <v>22</v>
      </c>
      <c r="D20" s="15" t="s">
        <v>30</v>
      </c>
      <c r="E20" s="15" t="s">
        <v>60</v>
      </c>
      <c r="F20" s="51" t="s">
        <v>61</v>
      </c>
      <c r="G20" s="33">
        <v>69000</v>
      </c>
      <c r="H20" s="33">
        <v>69000</v>
      </c>
      <c r="I20" s="18" t="s">
        <v>26</v>
      </c>
      <c r="J20" s="15" t="s">
        <v>27</v>
      </c>
      <c r="K20" s="40">
        <f>G20-H20</f>
        <v>0</v>
      </c>
      <c r="L20" s="20" t="s">
        <v>62</v>
      </c>
      <c r="M20" s="21">
        <v>1</v>
      </c>
      <c r="N20" s="21">
        <v>0</v>
      </c>
      <c r="O20" s="21">
        <v>0</v>
      </c>
      <c r="P20" s="21">
        <v>0</v>
      </c>
      <c r="Q20" s="22"/>
      <c r="R20" s="12"/>
      <c r="S20" s="27"/>
      <c r="T20" s="28" t="s">
        <v>63</v>
      </c>
      <c r="U20" s="29"/>
      <c r="V20" s="26">
        <v>69000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</row>
    <row r="21" spans="1:56" s="5" customFormat="1" ht="38.25" customHeight="1">
      <c r="A21" s="12">
        <v>10</v>
      </c>
      <c r="B21" s="46">
        <v>43164</v>
      </c>
      <c r="C21" s="14" t="s">
        <v>22</v>
      </c>
      <c r="D21" s="15" t="s">
        <v>52</v>
      </c>
      <c r="E21" s="15" t="s">
        <v>64</v>
      </c>
      <c r="F21" s="15" t="s">
        <v>65</v>
      </c>
      <c r="G21" s="17">
        <v>200000</v>
      </c>
      <c r="H21" s="17">
        <v>125000</v>
      </c>
      <c r="I21" s="18" t="s">
        <v>26</v>
      </c>
      <c r="J21" s="15" t="s">
        <v>52</v>
      </c>
      <c r="K21" s="40">
        <f>G21-H21</f>
        <v>75000</v>
      </c>
      <c r="L21" s="20" t="s">
        <v>66</v>
      </c>
      <c r="M21" s="21">
        <v>4</v>
      </c>
      <c r="N21" s="21">
        <v>0</v>
      </c>
      <c r="O21" s="21">
        <v>0</v>
      </c>
      <c r="P21" s="21">
        <v>0</v>
      </c>
      <c r="Q21" s="22"/>
      <c r="R21" s="50"/>
      <c r="S21" s="27"/>
      <c r="T21" s="28" t="s">
        <v>67</v>
      </c>
      <c r="U21" s="29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</row>
    <row r="22" spans="1:56" s="5" customFormat="1" ht="35.25" customHeight="1">
      <c r="A22" s="12">
        <v>11</v>
      </c>
      <c r="B22" s="46">
        <v>43164</v>
      </c>
      <c r="C22" s="14" t="s">
        <v>22</v>
      </c>
      <c r="D22" s="15" t="s">
        <v>52</v>
      </c>
      <c r="E22" s="15" t="s">
        <v>68</v>
      </c>
      <c r="F22" s="15" t="s">
        <v>69</v>
      </c>
      <c r="G22" s="17">
        <v>95000</v>
      </c>
      <c r="H22" s="17">
        <v>95000</v>
      </c>
      <c r="I22" s="18" t="s">
        <v>26</v>
      </c>
      <c r="J22" s="15" t="s">
        <v>70</v>
      </c>
      <c r="K22" s="40">
        <f>G22-H22</f>
        <v>0</v>
      </c>
      <c r="L22" s="20" t="s">
        <v>71</v>
      </c>
      <c r="M22" s="21">
        <v>4</v>
      </c>
      <c r="N22" s="21">
        <v>0</v>
      </c>
      <c r="O22" s="21">
        <v>0</v>
      </c>
      <c r="P22" s="21">
        <v>0</v>
      </c>
      <c r="Q22" s="22"/>
      <c r="R22" s="12"/>
      <c r="S22" s="27"/>
      <c r="T22" s="28" t="s">
        <v>72</v>
      </c>
      <c r="U22" s="29"/>
      <c r="V22" s="26">
        <v>103700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</row>
    <row r="23" spans="1:56" s="5" customFormat="1" ht="38.25" customHeight="1">
      <c r="A23" s="12">
        <v>12</v>
      </c>
      <c r="B23" s="46">
        <v>43164</v>
      </c>
      <c r="C23" s="14" t="s">
        <v>22</v>
      </c>
      <c r="D23" s="15" t="s">
        <v>52</v>
      </c>
      <c r="E23" s="15" t="s">
        <v>73</v>
      </c>
      <c r="F23" s="15" t="s">
        <v>74</v>
      </c>
      <c r="G23" s="17">
        <v>316800</v>
      </c>
      <c r="H23" s="17">
        <v>264528</v>
      </c>
      <c r="I23" s="18" t="s">
        <v>26</v>
      </c>
      <c r="J23" s="15" t="s">
        <v>52</v>
      </c>
      <c r="K23" s="40">
        <f>G23-H23</f>
        <v>52272</v>
      </c>
      <c r="L23" s="20" t="s">
        <v>75</v>
      </c>
      <c r="M23" s="21">
        <v>9</v>
      </c>
      <c r="N23" s="21">
        <v>2</v>
      </c>
      <c r="O23" s="21">
        <v>0</v>
      </c>
      <c r="P23" s="21">
        <v>0</v>
      </c>
      <c r="Q23" s="22"/>
      <c r="R23" s="12"/>
      <c r="S23" s="27"/>
      <c r="T23" s="28" t="s">
        <v>76</v>
      </c>
      <c r="U23" s="29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</row>
    <row r="24" spans="1:56" s="5" customFormat="1" ht="39.75" customHeight="1">
      <c r="A24" s="52">
        <v>13</v>
      </c>
      <c r="B24" s="46">
        <v>43165</v>
      </c>
      <c r="C24" s="14" t="s">
        <v>77</v>
      </c>
      <c r="D24" s="37" t="s">
        <v>43</v>
      </c>
      <c r="E24" s="15" t="s">
        <v>78</v>
      </c>
      <c r="F24" s="38" t="s">
        <v>49</v>
      </c>
      <c r="G24" s="17">
        <v>1000000</v>
      </c>
      <c r="H24" s="17">
        <v>1000000</v>
      </c>
      <c r="I24" s="18" t="s">
        <v>26</v>
      </c>
      <c r="J24" s="15" t="s">
        <v>27</v>
      </c>
      <c r="K24" s="40">
        <f>G24-H24</f>
        <v>0</v>
      </c>
      <c r="L24" s="20" t="s">
        <v>79</v>
      </c>
      <c r="M24" s="21">
        <v>1</v>
      </c>
      <c r="N24" s="21">
        <v>0</v>
      </c>
      <c r="O24" s="21">
        <v>0</v>
      </c>
      <c r="P24" s="21">
        <v>0</v>
      </c>
      <c r="Q24" s="53"/>
      <c r="R24" s="29"/>
      <c r="S24" s="27"/>
      <c r="T24" s="28" t="s">
        <v>80</v>
      </c>
      <c r="U24" s="29"/>
      <c r="V24" s="26">
        <v>521000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</row>
    <row r="25" spans="1:56" s="5" customFormat="1" ht="55.5" customHeight="1">
      <c r="A25" s="52">
        <v>14</v>
      </c>
      <c r="B25" s="46">
        <v>43172</v>
      </c>
      <c r="C25" s="14" t="s">
        <v>81</v>
      </c>
      <c r="D25" s="37" t="s">
        <v>43</v>
      </c>
      <c r="E25" s="15" t="s">
        <v>82</v>
      </c>
      <c r="F25" s="15" t="s">
        <v>83</v>
      </c>
      <c r="G25" s="17">
        <v>198240</v>
      </c>
      <c r="H25" s="17">
        <v>198240</v>
      </c>
      <c r="I25" s="18" t="s">
        <v>26</v>
      </c>
      <c r="J25" s="15" t="s">
        <v>27</v>
      </c>
      <c r="K25" s="40">
        <f>G25-H25</f>
        <v>0</v>
      </c>
      <c r="L25" s="20" t="s">
        <v>84</v>
      </c>
      <c r="M25" s="21">
        <v>1</v>
      </c>
      <c r="N25" s="21">
        <v>0</v>
      </c>
      <c r="O25" s="21">
        <v>0</v>
      </c>
      <c r="P25" s="21">
        <v>0</v>
      </c>
      <c r="Q25" s="53"/>
      <c r="R25" s="29"/>
      <c r="S25" s="27"/>
      <c r="T25" s="28" t="s">
        <v>85</v>
      </c>
      <c r="U25" s="29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</row>
    <row r="26" spans="1:56" s="5" customFormat="1" ht="33.75" customHeight="1">
      <c r="A26" s="52">
        <v>15</v>
      </c>
      <c r="B26" s="46">
        <v>43172</v>
      </c>
      <c r="C26" s="14" t="s">
        <v>81</v>
      </c>
      <c r="D26" s="15" t="s">
        <v>52</v>
      </c>
      <c r="E26" s="15" t="s">
        <v>53</v>
      </c>
      <c r="F26" s="16" t="s">
        <v>54</v>
      </c>
      <c r="G26" s="17">
        <v>183498.2</v>
      </c>
      <c r="H26" s="17">
        <v>178711</v>
      </c>
      <c r="I26" s="44" t="s">
        <v>26</v>
      </c>
      <c r="J26" s="15" t="s">
        <v>52</v>
      </c>
      <c r="K26" s="40">
        <f>G26-H26</f>
        <v>4787.200000000012</v>
      </c>
      <c r="L26" s="20" t="s">
        <v>86</v>
      </c>
      <c r="M26" s="34">
        <v>2</v>
      </c>
      <c r="N26" s="34">
        <v>0</v>
      </c>
      <c r="O26" s="34">
        <v>0</v>
      </c>
      <c r="P26" s="34">
        <v>0</v>
      </c>
      <c r="Q26" s="53"/>
      <c r="R26" s="29"/>
      <c r="S26" s="27"/>
      <c r="T26" s="28" t="s">
        <v>87</v>
      </c>
      <c r="U26" s="29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</row>
    <row r="27" spans="1:56" s="5" customFormat="1" ht="56.25" customHeight="1">
      <c r="A27" s="52">
        <v>16</v>
      </c>
      <c r="B27" s="46">
        <v>43173</v>
      </c>
      <c r="C27" s="14" t="s">
        <v>22</v>
      </c>
      <c r="D27" s="15" t="s">
        <v>30</v>
      </c>
      <c r="E27" s="15" t="s">
        <v>60</v>
      </c>
      <c r="F27" s="51" t="s">
        <v>61</v>
      </c>
      <c r="G27" s="17">
        <v>103700</v>
      </c>
      <c r="H27" s="17">
        <v>103700</v>
      </c>
      <c r="I27" s="18" t="s">
        <v>26</v>
      </c>
      <c r="J27" s="15" t="s">
        <v>88</v>
      </c>
      <c r="K27" s="40">
        <f>G27-H27</f>
        <v>0</v>
      </c>
      <c r="L27" s="54" t="s">
        <v>89</v>
      </c>
      <c r="M27" s="34">
        <v>2</v>
      </c>
      <c r="N27" s="34">
        <v>1</v>
      </c>
      <c r="O27" s="34">
        <v>0</v>
      </c>
      <c r="P27" s="34">
        <v>0</v>
      </c>
      <c r="Q27" s="53"/>
      <c r="R27" s="29"/>
      <c r="S27" s="27"/>
      <c r="T27" s="28" t="s">
        <v>90</v>
      </c>
      <c r="U27" s="29"/>
      <c r="V27" s="26">
        <v>103700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</row>
    <row r="28" spans="1:56" s="5" customFormat="1" ht="38.25" customHeight="1">
      <c r="A28" s="52">
        <v>17</v>
      </c>
      <c r="B28" s="46">
        <v>43174</v>
      </c>
      <c r="C28" s="14" t="s">
        <v>22</v>
      </c>
      <c r="D28" s="37" t="s">
        <v>43</v>
      </c>
      <c r="E28" s="15" t="s">
        <v>82</v>
      </c>
      <c r="F28" s="15" t="s">
        <v>83</v>
      </c>
      <c r="G28" s="55">
        <v>252000</v>
      </c>
      <c r="H28" s="55">
        <v>252000</v>
      </c>
      <c r="I28" s="18" t="s">
        <v>26</v>
      </c>
      <c r="J28" s="15" t="s">
        <v>27</v>
      </c>
      <c r="K28" s="40">
        <f>G28-H28</f>
        <v>0</v>
      </c>
      <c r="L28" s="20" t="s">
        <v>91</v>
      </c>
      <c r="M28" s="21">
        <v>1</v>
      </c>
      <c r="N28" s="21">
        <v>0</v>
      </c>
      <c r="O28" s="21">
        <v>0</v>
      </c>
      <c r="P28" s="21">
        <v>0</v>
      </c>
      <c r="Q28" s="53"/>
      <c r="R28" s="29"/>
      <c r="S28" s="27"/>
      <c r="T28" s="28" t="s">
        <v>92</v>
      </c>
      <c r="U28" s="29"/>
      <c r="V28" s="26">
        <v>95344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</row>
    <row r="29" spans="1:56" s="5" customFormat="1" ht="40.5" customHeight="1">
      <c r="A29" s="52">
        <v>18</v>
      </c>
      <c r="B29" s="46">
        <v>43174</v>
      </c>
      <c r="C29" s="14" t="s">
        <v>22</v>
      </c>
      <c r="D29" s="37" t="s">
        <v>43</v>
      </c>
      <c r="E29" s="51" t="s">
        <v>93</v>
      </c>
      <c r="F29" s="32" t="s">
        <v>94</v>
      </c>
      <c r="G29" s="55"/>
      <c r="H29" s="55">
        <v>0</v>
      </c>
      <c r="I29" s="18" t="s">
        <v>26</v>
      </c>
      <c r="J29" s="15"/>
      <c r="K29" s="40">
        <f>G29-H29</f>
        <v>0</v>
      </c>
      <c r="L29" s="20"/>
      <c r="M29" s="34"/>
      <c r="N29" s="34"/>
      <c r="O29" s="34"/>
      <c r="P29" s="34"/>
      <c r="Q29" s="53">
        <v>99860</v>
      </c>
      <c r="R29" s="29"/>
      <c r="S29" s="27"/>
      <c r="T29" s="28"/>
      <c r="U29" s="29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</row>
    <row r="30" spans="1:56" s="5" customFormat="1" ht="25.5" customHeight="1">
      <c r="A30" s="52">
        <v>19</v>
      </c>
      <c r="B30" s="46">
        <v>43175</v>
      </c>
      <c r="C30" s="14" t="s">
        <v>22</v>
      </c>
      <c r="D30" s="37" t="s">
        <v>43</v>
      </c>
      <c r="E30" s="51" t="s">
        <v>95</v>
      </c>
      <c r="F30" s="51" t="s">
        <v>96</v>
      </c>
      <c r="G30" s="55">
        <v>535050</v>
      </c>
      <c r="H30" s="55">
        <v>527325</v>
      </c>
      <c r="I30" s="18" t="s">
        <v>26</v>
      </c>
      <c r="J30" s="15" t="s">
        <v>27</v>
      </c>
      <c r="K30" s="40">
        <f>G30-H30</f>
        <v>7725</v>
      </c>
      <c r="L30" s="20" t="s">
        <v>97</v>
      </c>
      <c r="M30" s="21">
        <v>1</v>
      </c>
      <c r="N30" s="21">
        <v>0</v>
      </c>
      <c r="O30" s="21">
        <v>0</v>
      </c>
      <c r="P30" s="21">
        <v>0</v>
      </c>
      <c r="Q30" s="53"/>
      <c r="R30" s="29"/>
      <c r="S30" s="27"/>
      <c r="T30" s="28" t="s">
        <v>98</v>
      </c>
      <c r="U30" s="29"/>
      <c r="V30" s="26">
        <v>527269.12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</row>
    <row r="31" spans="1:56" s="5" customFormat="1" ht="27" customHeight="1">
      <c r="A31" s="52">
        <v>20</v>
      </c>
      <c r="B31" s="46">
        <v>43178</v>
      </c>
      <c r="C31" s="14" t="s">
        <v>99</v>
      </c>
      <c r="D31" s="15" t="s">
        <v>52</v>
      </c>
      <c r="E31" s="51" t="s">
        <v>100</v>
      </c>
      <c r="F31" s="32" t="s">
        <v>101</v>
      </c>
      <c r="G31" s="55">
        <v>2669809</v>
      </c>
      <c r="H31" s="55">
        <v>2283254.75</v>
      </c>
      <c r="I31" s="18" t="s">
        <v>102</v>
      </c>
      <c r="J31" s="15" t="s">
        <v>52</v>
      </c>
      <c r="K31" s="40">
        <f>G31-H31</f>
        <v>386554.25</v>
      </c>
      <c r="L31" s="56" t="s">
        <v>103</v>
      </c>
      <c r="M31" s="34">
        <v>11</v>
      </c>
      <c r="N31" s="34">
        <v>3</v>
      </c>
      <c r="O31" s="34">
        <v>0</v>
      </c>
      <c r="P31" s="34">
        <v>0</v>
      </c>
      <c r="Q31" s="53"/>
      <c r="R31" s="29"/>
      <c r="S31" s="27"/>
      <c r="T31" s="28" t="s">
        <v>104</v>
      </c>
      <c r="U31" s="29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</row>
    <row r="32" spans="1:56" s="5" customFormat="1" ht="43.5" customHeight="1">
      <c r="A32" s="52">
        <v>21</v>
      </c>
      <c r="B32" s="46">
        <v>43178</v>
      </c>
      <c r="C32" s="14" t="s">
        <v>22</v>
      </c>
      <c r="D32" s="15" t="s">
        <v>52</v>
      </c>
      <c r="E32" s="51" t="s">
        <v>105</v>
      </c>
      <c r="F32" s="32" t="s">
        <v>106</v>
      </c>
      <c r="G32" s="55">
        <v>702680</v>
      </c>
      <c r="H32" s="55">
        <v>702680</v>
      </c>
      <c r="I32" s="18" t="s">
        <v>107</v>
      </c>
      <c r="J32" s="15" t="s">
        <v>52</v>
      </c>
      <c r="K32" s="40">
        <f>G32-H32</f>
        <v>0</v>
      </c>
      <c r="L32" s="57" t="s">
        <v>108</v>
      </c>
      <c r="M32" s="34">
        <v>5</v>
      </c>
      <c r="N32" s="34">
        <v>0</v>
      </c>
      <c r="O32" s="34">
        <v>1</v>
      </c>
      <c r="P32" s="34">
        <v>1</v>
      </c>
      <c r="Q32" s="53"/>
      <c r="R32" s="29"/>
      <c r="S32" s="27"/>
      <c r="T32" s="28" t="s">
        <v>109</v>
      </c>
      <c r="U32" s="29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</row>
    <row r="33" spans="1:56" s="5" customFormat="1" ht="39" customHeight="1">
      <c r="A33" s="52">
        <v>22</v>
      </c>
      <c r="B33" s="46">
        <v>43178</v>
      </c>
      <c r="C33" s="14" t="s">
        <v>22</v>
      </c>
      <c r="D33" s="15" t="s">
        <v>23</v>
      </c>
      <c r="E33" s="51" t="s">
        <v>110</v>
      </c>
      <c r="F33" s="32" t="s">
        <v>111</v>
      </c>
      <c r="G33" s="55">
        <v>22000</v>
      </c>
      <c r="H33" s="55">
        <v>11325.17</v>
      </c>
      <c r="I33" s="18" t="s">
        <v>26</v>
      </c>
      <c r="J33" s="15" t="s">
        <v>23</v>
      </c>
      <c r="K33" s="40">
        <f>G33-H33</f>
        <v>10674.83</v>
      </c>
      <c r="L33" s="57" t="s">
        <v>112</v>
      </c>
      <c r="M33" s="34">
        <v>2</v>
      </c>
      <c r="N33" s="34">
        <v>0</v>
      </c>
      <c r="O33" s="34">
        <v>0</v>
      </c>
      <c r="P33" s="34">
        <v>0</v>
      </c>
      <c r="Q33" s="53"/>
      <c r="R33" s="29"/>
      <c r="S33" s="27"/>
      <c r="T33" s="28" t="s">
        <v>113</v>
      </c>
      <c r="U33" s="29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</row>
    <row r="34" spans="1:56" s="5" customFormat="1" ht="38.25" customHeight="1">
      <c r="A34" s="52">
        <v>23</v>
      </c>
      <c r="B34" s="46">
        <v>43179</v>
      </c>
      <c r="C34" s="14" t="s">
        <v>77</v>
      </c>
      <c r="D34" s="15" t="s">
        <v>52</v>
      </c>
      <c r="E34" s="51" t="s">
        <v>114</v>
      </c>
      <c r="F34" s="32" t="s">
        <v>115</v>
      </c>
      <c r="G34" s="55">
        <v>227787</v>
      </c>
      <c r="H34" s="55">
        <v>227787</v>
      </c>
      <c r="I34" s="18" t="s">
        <v>26</v>
      </c>
      <c r="J34" s="15" t="s">
        <v>27</v>
      </c>
      <c r="K34" s="40">
        <f>G34-H34</f>
        <v>0</v>
      </c>
      <c r="L34" s="57" t="s">
        <v>116</v>
      </c>
      <c r="M34" s="21">
        <v>1</v>
      </c>
      <c r="N34" s="21">
        <v>0</v>
      </c>
      <c r="O34" s="21">
        <v>0</v>
      </c>
      <c r="P34" s="21">
        <v>0</v>
      </c>
      <c r="Q34" s="53"/>
      <c r="R34" s="29"/>
      <c r="S34" s="27"/>
      <c r="T34" s="28" t="s">
        <v>117</v>
      </c>
      <c r="U34" s="29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</row>
    <row r="35" spans="1:56" s="5" customFormat="1" ht="42.75" customHeight="1">
      <c r="A35" s="52">
        <v>24</v>
      </c>
      <c r="B35" s="46">
        <v>43180</v>
      </c>
      <c r="C35" s="14" t="s">
        <v>118</v>
      </c>
      <c r="D35" s="15" t="s">
        <v>52</v>
      </c>
      <c r="E35" s="51" t="s">
        <v>119</v>
      </c>
      <c r="F35" s="32" t="s">
        <v>120</v>
      </c>
      <c r="G35" s="55">
        <v>2482768</v>
      </c>
      <c r="H35" s="55">
        <v>1465347.3</v>
      </c>
      <c r="I35" s="18" t="s">
        <v>102</v>
      </c>
      <c r="J35" s="15" t="s">
        <v>52</v>
      </c>
      <c r="K35" s="40">
        <f>G35-H35</f>
        <v>1017420.7</v>
      </c>
      <c r="L35" s="57" t="s">
        <v>121</v>
      </c>
      <c r="M35" s="34">
        <v>13</v>
      </c>
      <c r="N35" s="34">
        <v>2</v>
      </c>
      <c r="O35" s="34">
        <v>0</v>
      </c>
      <c r="P35" s="34">
        <v>0</v>
      </c>
      <c r="Q35" s="53"/>
      <c r="R35" s="29"/>
      <c r="S35" s="27"/>
      <c r="T35" s="28" t="s">
        <v>122</v>
      </c>
      <c r="U35" s="29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</row>
    <row r="36" spans="1:56" s="5" customFormat="1" ht="41.25" customHeight="1">
      <c r="A36" s="52">
        <v>25</v>
      </c>
      <c r="B36" s="46">
        <v>43185</v>
      </c>
      <c r="C36" s="14" t="s">
        <v>22</v>
      </c>
      <c r="D36" s="15" t="s">
        <v>23</v>
      </c>
      <c r="E36" s="15" t="s">
        <v>123</v>
      </c>
      <c r="F36" s="51" t="s">
        <v>124</v>
      </c>
      <c r="G36" s="55">
        <v>66000</v>
      </c>
      <c r="H36" s="55">
        <v>65250</v>
      </c>
      <c r="I36" s="18" t="s">
        <v>26</v>
      </c>
      <c r="J36" s="15" t="s">
        <v>23</v>
      </c>
      <c r="K36" s="40">
        <f>G36-H36</f>
        <v>750</v>
      </c>
      <c r="L36" s="57" t="s">
        <v>125</v>
      </c>
      <c r="M36" s="34">
        <v>3</v>
      </c>
      <c r="N36" s="34">
        <v>0</v>
      </c>
      <c r="O36" s="34">
        <v>0</v>
      </c>
      <c r="P36" s="34">
        <v>0</v>
      </c>
      <c r="Q36" s="53"/>
      <c r="R36" s="29"/>
      <c r="S36" s="27"/>
      <c r="T36" s="28" t="s">
        <v>126</v>
      </c>
      <c r="U36" s="29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</row>
    <row r="37" spans="1:56" s="5" customFormat="1" ht="61.5" customHeight="1">
      <c r="A37" s="52">
        <v>26</v>
      </c>
      <c r="B37" s="46">
        <v>43186</v>
      </c>
      <c r="C37" s="14" t="s">
        <v>22</v>
      </c>
      <c r="D37" s="15" t="s">
        <v>127</v>
      </c>
      <c r="E37" s="51" t="s">
        <v>128</v>
      </c>
      <c r="F37" s="32" t="s">
        <v>129</v>
      </c>
      <c r="G37" s="55">
        <v>140000</v>
      </c>
      <c r="H37" s="17">
        <v>108290</v>
      </c>
      <c r="I37" s="18" t="s">
        <v>26</v>
      </c>
      <c r="J37" s="15" t="s">
        <v>52</v>
      </c>
      <c r="K37" s="40">
        <f>G37-H37</f>
        <v>31710</v>
      </c>
      <c r="L37" s="58" t="s">
        <v>130</v>
      </c>
      <c r="M37" s="34">
        <v>4</v>
      </c>
      <c r="N37" s="34">
        <v>0</v>
      </c>
      <c r="O37" s="34">
        <v>0</v>
      </c>
      <c r="P37" s="34">
        <v>0</v>
      </c>
      <c r="Q37" s="53"/>
      <c r="R37" s="51">
        <v>127400</v>
      </c>
      <c r="S37" s="59">
        <v>0.15</v>
      </c>
      <c r="T37" s="60" t="s">
        <v>131</v>
      </c>
      <c r="U37" s="29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</row>
    <row r="38" spans="1:56" s="5" customFormat="1" ht="61.5" customHeight="1">
      <c r="A38" s="52">
        <v>27</v>
      </c>
      <c r="B38" s="46">
        <v>43186</v>
      </c>
      <c r="C38" s="61" t="s">
        <v>132</v>
      </c>
      <c r="D38" s="37" t="s">
        <v>52</v>
      </c>
      <c r="E38" s="51" t="s">
        <v>95</v>
      </c>
      <c r="F38" s="32" t="s">
        <v>133</v>
      </c>
      <c r="G38" s="55">
        <v>631539.66</v>
      </c>
      <c r="H38" s="55">
        <v>631539.66</v>
      </c>
      <c r="I38" s="18" t="s">
        <v>26</v>
      </c>
      <c r="J38" s="37" t="s">
        <v>43</v>
      </c>
      <c r="K38" s="40">
        <f>G38-H38</f>
        <v>0</v>
      </c>
      <c r="L38" s="57" t="s">
        <v>134</v>
      </c>
      <c r="M38" s="34">
        <v>1</v>
      </c>
      <c r="N38" s="34">
        <v>0</v>
      </c>
      <c r="O38" s="34">
        <v>1</v>
      </c>
      <c r="P38" s="34">
        <v>1</v>
      </c>
      <c r="Q38" s="53"/>
      <c r="R38" s="51"/>
      <c r="S38" s="27"/>
      <c r="T38" s="28" t="s">
        <v>135</v>
      </c>
      <c r="U38" s="29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</row>
    <row r="39" spans="1:56" s="5" customFormat="1" ht="61.5" customHeight="1">
      <c r="A39" s="52">
        <v>28</v>
      </c>
      <c r="B39" s="46">
        <v>43186</v>
      </c>
      <c r="C39" s="61" t="s">
        <v>132</v>
      </c>
      <c r="D39" s="37" t="s">
        <v>52</v>
      </c>
      <c r="E39" s="51" t="s">
        <v>95</v>
      </c>
      <c r="F39" s="32" t="s">
        <v>94</v>
      </c>
      <c r="G39" s="55"/>
      <c r="H39" s="55">
        <v>0</v>
      </c>
      <c r="I39" s="18" t="s">
        <v>26</v>
      </c>
      <c r="J39" s="15"/>
      <c r="K39" s="40">
        <f>G39-H39</f>
        <v>0</v>
      </c>
      <c r="L39" s="57"/>
      <c r="M39" s="34">
        <v>0</v>
      </c>
      <c r="N39" s="34">
        <v>0</v>
      </c>
      <c r="O39" s="34">
        <v>0</v>
      </c>
      <c r="P39" s="34">
        <v>0</v>
      </c>
      <c r="Q39" s="53">
        <v>168457.5</v>
      </c>
      <c r="R39" s="51"/>
      <c r="S39" s="27"/>
      <c r="T39" s="28"/>
      <c r="U39" s="29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</row>
    <row r="40" spans="1:56" s="5" customFormat="1" ht="61.5" customHeight="1">
      <c r="A40" s="52">
        <v>29</v>
      </c>
      <c r="B40" s="46">
        <v>43187</v>
      </c>
      <c r="C40" s="14" t="s">
        <v>22</v>
      </c>
      <c r="D40" s="15" t="s">
        <v>23</v>
      </c>
      <c r="E40" s="51" t="s">
        <v>136</v>
      </c>
      <c r="F40" s="32" t="s">
        <v>137</v>
      </c>
      <c r="G40" s="55">
        <v>30000</v>
      </c>
      <c r="H40" s="55">
        <v>30000</v>
      </c>
      <c r="I40" s="18" t="s">
        <v>26</v>
      </c>
      <c r="J40" s="15" t="s">
        <v>27</v>
      </c>
      <c r="K40" s="40">
        <f>G40-H40</f>
        <v>0</v>
      </c>
      <c r="L40" s="56" t="s">
        <v>138</v>
      </c>
      <c r="M40" s="50">
        <v>1</v>
      </c>
      <c r="N40" s="50">
        <v>0</v>
      </c>
      <c r="O40" s="50">
        <v>0</v>
      </c>
      <c r="P40" s="50">
        <v>0</v>
      </c>
      <c r="Q40" s="53"/>
      <c r="R40" s="51"/>
      <c r="S40" s="27"/>
      <c r="T40" s="28" t="s">
        <v>139</v>
      </c>
      <c r="U40" s="29"/>
      <c r="V40" s="26">
        <v>30000</v>
      </c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</row>
    <row r="41" spans="1:56" s="5" customFormat="1" ht="61.5" customHeight="1">
      <c r="A41" s="52">
        <v>30</v>
      </c>
      <c r="B41" s="46">
        <v>43187</v>
      </c>
      <c r="C41" s="14" t="s">
        <v>22</v>
      </c>
      <c r="D41" s="15" t="s">
        <v>23</v>
      </c>
      <c r="E41" s="51" t="s">
        <v>140</v>
      </c>
      <c r="F41" s="32" t="s">
        <v>141</v>
      </c>
      <c r="G41" s="55">
        <v>55000</v>
      </c>
      <c r="H41" s="55">
        <v>31400</v>
      </c>
      <c r="I41" s="18" t="s">
        <v>26</v>
      </c>
      <c r="J41" s="15" t="s">
        <v>23</v>
      </c>
      <c r="K41" s="40">
        <f>G41-H41</f>
        <v>23600</v>
      </c>
      <c r="L41" s="57" t="s">
        <v>142</v>
      </c>
      <c r="M41" s="62">
        <v>3</v>
      </c>
      <c r="N41" s="62">
        <v>0</v>
      </c>
      <c r="O41" s="62">
        <v>0</v>
      </c>
      <c r="P41" s="62">
        <v>0</v>
      </c>
      <c r="Q41" s="53"/>
      <c r="R41" s="51"/>
      <c r="S41" s="27"/>
      <c r="T41" s="28" t="s">
        <v>143</v>
      </c>
      <c r="U41" s="29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</row>
    <row r="42" spans="1:56" s="5" customFormat="1" ht="61.5" customHeight="1">
      <c r="A42" s="52">
        <v>31</v>
      </c>
      <c r="B42" s="46">
        <v>43189</v>
      </c>
      <c r="C42" s="14" t="s">
        <v>22</v>
      </c>
      <c r="D42" s="15" t="s">
        <v>30</v>
      </c>
      <c r="E42" s="15" t="s">
        <v>144</v>
      </c>
      <c r="F42" s="32" t="s">
        <v>49</v>
      </c>
      <c r="G42" s="55">
        <v>31000</v>
      </c>
      <c r="H42" s="55">
        <v>31000</v>
      </c>
      <c r="I42" s="18" t="s">
        <v>26</v>
      </c>
      <c r="J42" s="15" t="s">
        <v>27</v>
      </c>
      <c r="K42" s="40">
        <f>G42-H42</f>
        <v>0</v>
      </c>
      <c r="L42" s="57" t="s">
        <v>145</v>
      </c>
      <c r="M42" s="50">
        <v>1</v>
      </c>
      <c r="N42" s="50">
        <v>0</v>
      </c>
      <c r="O42" s="50">
        <v>0</v>
      </c>
      <c r="P42" s="50">
        <v>0</v>
      </c>
      <c r="Q42" s="53"/>
      <c r="R42" s="29"/>
      <c r="S42" s="27"/>
      <c r="T42" s="28" t="s">
        <v>146</v>
      </c>
      <c r="U42" s="29"/>
      <c r="V42" s="26">
        <v>31000</v>
      </c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</row>
    <row r="43" spans="1:56" s="5" customFormat="1" ht="61.5" customHeight="1">
      <c r="A43" s="52">
        <v>32</v>
      </c>
      <c r="B43" s="63">
        <v>43192</v>
      </c>
      <c r="C43" s="14" t="s">
        <v>77</v>
      </c>
      <c r="D43" s="15" t="s">
        <v>43</v>
      </c>
      <c r="E43" s="51" t="s">
        <v>147</v>
      </c>
      <c r="F43" s="51" t="s">
        <v>148</v>
      </c>
      <c r="G43" s="55">
        <v>3437971</v>
      </c>
      <c r="H43" s="55">
        <v>3420781</v>
      </c>
      <c r="I43" s="18" t="s">
        <v>102</v>
      </c>
      <c r="J43" s="27" t="s">
        <v>149</v>
      </c>
      <c r="K43" s="40">
        <f>G43-H43</f>
        <v>17190</v>
      </c>
      <c r="L43" s="64" t="s">
        <v>150</v>
      </c>
      <c r="M43" s="62">
        <v>4</v>
      </c>
      <c r="N43" s="62">
        <v>0</v>
      </c>
      <c r="O43" s="62">
        <v>0</v>
      </c>
      <c r="P43" s="62">
        <v>1</v>
      </c>
      <c r="Q43" s="53"/>
      <c r="R43" s="29"/>
      <c r="S43" s="27"/>
      <c r="T43" s="28" t="s">
        <v>151</v>
      </c>
      <c r="U43" s="29"/>
      <c r="V43" s="26">
        <v>3420781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</row>
    <row r="44" spans="1:56" s="5" customFormat="1" ht="61.5" customHeight="1">
      <c r="A44" s="52">
        <v>33</v>
      </c>
      <c r="B44" s="63">
        <v>43192</v>
      </c>
      <c r="C44" s="14" t="s">
        <v>77</v>
      </c>
      <c r="D44" s="37" t="s">
        <v>52</v>
      </c>
      <c r="E44" s="51" t="s">
        <v>152</v>
      </c>
      <c r="F44" s="15" t="s">
        <v>153</v>
      </c>
      <c r="G44" s="55">
        <v>73573</v>
      </c>
      <c r="H44" s="55">
        <v>73573</v>
      </c>
      <c r="I44" s="18" t="s">
        <v>102</v>
      </c>
      <c r="J44" s="15" t="s">
        <v>27</v>
      </c>
      <c r="K44" s="40">
        <f>G44-H44</f>
        <v>0</v>
      </c>
      <c r="L44" s="58" t="s">
        <v>154</v>
      </c>
      <c r="M44" s="62">
        <v>1</v>
      </c>
      <c r="N44" s="50">
        <v>0</v>
      </c>
      <c r="O44" s="50">
        <v>0</v>
      </c>
      <c r="P44" s="50">
        <v>0</v>
      </c>
      <c r="Q44" s="53"/>
      <c r="R44" s="29"/>
      <c r="S44" s="27"/>
      <c r="T44" s="28" t="s">
        <v>155</v>
      </c>
      <c r="U44" s="29"/>
      <c r="V44" s="26">
        <v>73573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1:56" s="5" customFormat="1" ht="62.25" customHeight="1">
      <c r="A45" s="52">
        <v>34</v>
      </c>
      <c r="B45" s="63">
        <v>43192</v>
      </c>
      <c r="C45" s="14" t="s">
        <v>77</v>
      </c>
      <c r="D45" s="15" t="s">
        <v>43</v>
      </c>
      <c r="E45" s="51" t="s">
        <v>156</v>
      </c>
      <c r="F45" s="15" t="s">
        <v>49</v>
      </c>
      <c r="G45" s="55">
        <v>2102098</v>
      </c>
      <c r="H45" s="55">
        <v>2102098</v>
      </c>
      <c r="I45" s="18" t="s">
        <v>26</v>
      </c>
      <c r="J45" s="15" t="s">
        <v>27</v>
      </c>
      <c r="K45" s="40">
        <f>G45-H45</f>
        <v>0</v>
      </c>
      <c r="L45" s="57" t="s">
        <v>157</v>
      </c>
      <c r="M45" s="62">
        <v>1</v>
      </c>
      <c r="N45" s="50">
        <v>0</v>
      </c>
      <c r="O45" s="50">
        <v>0</v>
      </c>
      <c r="P45" s="50">
        <v>1</v>
      </c>
      <c r="Q45" s="53"/>
      <c r="R45" s="29"/>
      <c r="S45" s="27"/>
      <c r="T45" s="28" t="s">
        <v>158</v>
      </c>
      <c r="U45" s="29"/>
      <c r="V45" s="26">
        <v>2102098</v>
      </c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1:56" s="5" customFormat="1" ht="61.5" customHeight="1">
      <c r="A46" s="61">
        <v>35</v>
      </c>
      <c r="B46" s="63">
        <v>43193</v>
      </c>
      <c r="C46" s="14" t="s">
        <v>77</v>
      </c>
      <c r="D46" s="37" t="s">
        <v>52</v>
      </c>
      <c r="E46" s="51" t="s">
        <v>159</v>
      </c>
      <c r="F46" s="15" t="s">
        <v>153</v>
      </c>
      <c r="G46" s="55">
        <v>119939</v>
      </c>
      <c r="H46" s="55">
        <v>119939</v>
      </c>
      <c r="I46" s="18" t="s">
        <v>102</v>
      </c>
      <c r="J46" s="15" t="s">
        <v>27</v>
      </c>
      <c r="K46" s="40">
        <f>G46-H46</f>
        <v>0</v>
      </c>
      <c r="L46" s="58" t="s">
        <v>160</v>
      </c>
      <c r="M46" s="62">
        <v>1</v>
      </c>
      <c r="N46" s="50">
        <v>0</v>
      </c>
      <c r="O46" s="50">
        <v>0</v>
      </c>
      <c r="P46" s="50">
        <v>0</v>
      </c>
      <c r="Q46" s="53"/>
      <c r="R46" s="29"/>
      <c r="S46" s="27"/>
      <c r="T46" s="28" t="s">
        <v>161</v>
      </c>
      <c r="U46" s="29"/>
      <c r="V46" s="26">
        <v>43566.24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</row>
    <row r="47" spans="1:56" s="5" customFormat="1" ht="61.5" customHeight="1">
      <c r="A47" s="65">
        <v>36</v>
      </c>
      <c r="B47" s="63">
        <v>43193</v>
      </c>
      <c r="C47" s="14" t="s">
        <v>77</v>
      </c>
      <c r="D47" s="15" t="s">
        <v>43</v>
      </c>
      <c r="E47" s="51" t="s">
        <v>162</v>
      </c>
      <c r="F47" s="15" t="s">
        <v>49</v>
      </c>
      <c r="G47" s="55">
        <v>272135</v>
      </c>
      <c r="H47" s="55">
        <v>272135</v>
      </c>
      <c r="I47" s="18" t="s">
        <v>26</v>
      </c>
      <c r="J47" s="15" t="s">
        <v>27</v>
      </c>
      <c r="K47" s="40">
        <f>G47-H47</f>
        <v>0</v>
      </c>
      <c r="L47" s="57" t="s">
        <v>163</v>
      </c>
      <c r="M47" s="62">
        <v>1</v>
      </c>
      <c r="N47" s="50">
        <v>0</v>
      </c>
      <c r="O47" s="50">
        <v>0</v>
      </c>
      <c r="P47" s="50">
        <v>1</v>
      </c>
      <c r="Q47" s="53"/>
      <c r="R47" s="29"/>
      <c r="S47" s="27"/>
      <c r="T47" s="28" t="s">
        <v>164</v>
      </c>
      <c r="U47" s="29"/>
      <c r="V47" s="26">
        <v>209756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</row>
    <row r="48" spans="1:56" s="5" customFormat="1" ht="61.5" customHeight="1">
      <c r="A48" s="65">
        <v>37</v>
      </c>
      <c r="B48" s="63">
        <v>43193</v>
      </c>
      <c r="C48" s="14" t="s">
        <v>22</v>
      </c>
      <c r="D48" s="15" t="s">
        <v>23</v>
      </c>
      <c r="E48" s="15" t="s">
        <v>165</v>
      </c>
      <c r="F48" s="32" t="s">
        <v>166</v>
      </c>
      <c r="G48" s="55">
        <v>19500</v>
      </c>
      <c r="H48" s="55">
        <v>19500</v>
      </c>
      <c r="I48" s="18" t="s">
        <v>26</v>
      </c>
      <c r="J48" s="15" t="s">
        <v>27</v>
      </c>
      <c r="K48" s="40">
        <f>G48-H48</f>
        <v>0</v>
      </c>
      <c r="L48" s="66" t="s">
        <v>167</v>
      </c>
      <c r="M48" s="62">
        <v>1</v>
      </c>
      <c r="N48" s="62">
        <v>0</v>
      </c>
      <c r="O48" s="62">
        <v>1</v>
      </c>
      <c r="P48" s="62">
        <v>1</v>
      </c>
      <c r="Q48" s="53"/>
      <c r="R48" s="29"/>
      <c r="S48" s="27"/>
      <c r="T48" s="28" t="s">
        <v>168</v>
      </c>
      <c r="U48" s="29"/>
      <c r="V48" s="26">
        <v>19500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</row>
    <row r="49" spans="1:56" s="5" customFormat="1" ht="51" customHeight="1">
      <c r="A49" s="65">
        <v>38</v>
      </c>
      <c r="B49" s="63">
        <v>43194</v>
      </c>
      <c r="C49" s="14" t="s">
        <v>77</v>
      </c>
      <c r="D49" s="12" t="s">
        <v>43</v>
      </c>
      <c r="E49" s="15" t="s">
        <v>169</v>
      </c>
      <c r="F49" s="15" t="s">
        <v>49</v>
      </c>
      <c r="G49" s="17">
        <v>781495</v>
      </c>
      <c r="H49" s="17">
        <v>781495</v>
      </c>
      <c r="I49" s="18" t="s">
        <v>26</v>
      </c>
      <c r="J49" s="15" t="s">
        <v>27</v>
      </c>
      <c r="K49" s="40">
        <f>G49-H49</f>
        <v>0</v>
      </c>
      <c r="L49" s="56" t="s">
        <v>170</v>
      </c>
      <c r="M49" s="62">
        <v>1</v>
      </c>
      <c r="N49" s="50">
        <v>0</v>
      </c>
      <c r="O49" s="50">
        <v>0</v>
      </c>
      <c r="P49" s="50">
        <v>1</v>
      </c>
      <c r="Q49" s="67"/>
      <c r="R49" s="29"/>
      <c r="S49" s="27"/>
      <c r="T49" s="28" t="s">
        <v>171</v>
      </c>
      <c r="U49" s="29"/>
      <c r="V49" s="26">
        <v>586581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 s="5" customFormat="1" ht="54" customHeight="1">
      <c r="A50" s="65">
        <v>39</v>
      </c>
      <c r="B50" s="63">
        <v>43194</v>
      </c>
      <c r="C50" s="14" t="s">
        <v>22</v>
      </c>
      <c r="D50" s="37" t="s">
        <v>172</v>
      </c>
      <c r="E50" s="61" t="s">
        <v>173</v>
      </c>
      <c r="F50" s="51" t="s">
        <v>174</v>
      </c>
      <c r="G50" s="17">
        <v>149820</v>
      </c>
      <c r="H50" s="17">
        <v>128340</v>
      </c>
      <c r="I50" s="18" t="s">
        <v>26</v>
      </c>
      <c r="J50" s="37" t="s">
        <v>52</v>
      </c>
      <c r="K50" s="40">
        <f>G50-H50</f>
        <v>21480</v>
      </c>
      <c r="L50" s="68" t="s">
        <v>175</v>
      </c>
      <c r="M50" s="50">
        <v>3</v>
      </c>
      <c r="N50" s="50">
        <v>0</v>
      </c>
      <c r="O50" s="50">
        <v>0</v>
      </c>
      <c r="P50" s="50">
        <v>0</v>
      </c>
      <c r="Q50" s="53"/>
      <c r="R50" s="29"/>
      <c r="S50" s="27"/>
      <c r="T50" s="28" t="s">
        <v>176</v>
      </c>
      <c r="U50" s="29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56" s="5" customFormat="1" ht="54" customHeight="1">
      <c r="A51" s="65">
        <v>39</v>
      </c>
      <c r="B51" s="63">
        <v>43194</v>
      </c>
      <c r="C51" s="14" t="s">
        <v>77</v>
      </c>
      <c r="D51" s="37" t="s">
        <v>172</v>
      </c>
      <c r="E51" s="61" t="s">
        <v>173</v>
      </c>
      <c r="F51" s="51" t="s">
        <v>174</v>
      </c>
      <c r="G51" s="17">
        <v>149600</v>
      </c>
      <c r="H51" s="17">
        <v>128160</v>
      </c>
      <c r="I51" s="18" t="s">
        <v>26</v>
      </c>
      <c r="J51" s="37" t="s">
        <v>52</v>
      </c>
      <c r="K51" s="40">
        <f>G51-H51</f>
        <v>21440</v>
      </c>
      <c r="L51" s="68" t="s">
        <v>177</v>
      </c>
      <c r="M51" s="50">
        <v>0</v>
      </c>
      <c r="N51" s="50">
        <v>0</v>
      </c>
      <c r="O51" s="50">
        <v>0</v>
      </c>
      <c r="P51" s="50">
        <v>0</v>
      </c>
      <c r="Q51" s="53"/>
      <c r="R51" s="29"/>
      <c r="S51" s="27"/>
      <c r="T51" s="28" t="s">
        <v>178</v>
      </c>
      <c r="U51" s="29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1:56" s="5" customFormat="1" ht="54" customHeight="1">
      <c r="A52" s="65">
        <v>39</v>
      </c>
      <c r="B52" s="63">
        <v>43194</v>
      </c>
      <c r="C52" s="61" t="s">
        <v>179</v>
      </c>
      <c r="D52" s="37" t="s">
        <v>172</v>
      </c>
      <c r="E52" s="61" t="s">
        <v>173</v>
      </c>
      <c r="F52" s="51" t="s">
        <v>174</v>
      </c>
      <c r="G52" s="17">
        <v>159940</v>
      </c>
      <c r="H52" s="17">
        <v>137160</v>
      </c>
      <c r="I52" s="18" t="s">
        <v>26</v>
      </c>
      <c r="J52" s="37" t="s">
        <v>52</v>
      </c>
      <c r="K52" s="40">
        <f>G52-H52</f>
        <v>22780</v>
      </c>
      <c r="L52" s="68" t="s">
        <v>180</v>
      </c>
      <c r="M52" s="50">
        <v>0</v>
      </c>
      <c r="N52" s="50">
        <v>0</v>
      </c>
      <c r="O52" s="50">
        <v>0</v>
      </c>
      <c r="P52" s="50">
        <v>0</v>
      </c>
      <c r="Q52" s="53"/>
      <c r="R52" s="29"/>
      <c r="S52" s="27"/>
      <c r="T52" s="28" t="s">
        <v>181</v>
      </c>
      <c r="U52" s="29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1:56" s="5" customFormat="1" ht="50.25" customHeight="1">
      <c r="A53" s="65">
        <v>40</v>
      </c>
      <c r="B53" s="63">
        <v>43195</v>
      </c>
      <c r="C53" s="14" t="s">
        <v>22</v>
      </c>
      <c r="D53" s="15" t="s">
        <v>30</v>
      </c>
      <c r="E53" s="61" t="s">
        <v>182</v>
      </c>
      <c r="F53" s="51" t="s">
        <v>183</v>
      </c>
      <c r="G53" s="17">
        <v>24000</v>
      </c>
      <c r="H53" s="17">
        <v>16027.5</v>
      </c>
      <c r="I53" s="18" t="s">
        <v>26</v>
      </c>
      <c r="J53" s="51" t="s">
        <v>184</v>
      </c>
      <c r="K53" s="40">
        <f>G53-H53</f>
        <v>7972.5</v>
      </c>
      <c r="L53" s="56" t="s">
        <v>185</v>
      </c>
      <c r="M53" s="21">
        <v>2</v>
      </c>
      <c r="N53" s="21">
        <v>0</v>
      </c>
      <c r="O53" s="21">
        <v>0</v>
      </c>
      <c r="P53" s="21">
        <v>0</v>
      </c>
      <c r="Q53" s="53"/>
      <c r="R53" s="29"/>
      <c r="S53" s="27"/>
      <c r="T53" s="28" t="s">
        <v>186</v>
      </c>
      <c r="U53" s="29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</row>
    <row r="54" spans="1:56" s="5" customFormat="1" ht="51.75" customHeight="1">
      <c r="A54" s="65">
        <v>41</v>
      </c>
      <c r="B54" s="63">
        <v>43195</v>
      </c>
      <c r="C54" s="14" t="s">
        <v>22</v>
      </c>
      <c r="D54" s="15" t="s">
        <v>23</v>
      </c>
      <c r="E54" s="61" t="s">
        <v>187</v>
      </c>
      <c r="F54" s="16" t="s">
        <v>188</v>
      </c>
      <c r="G54" s="47">
        <v>9000</v>
      </c>
      <c r="H54" s="47">
        <v>9000</v>
      </c>
      <c r="I54" s="18" t="s">
        <v>26</v>
      </c>
      <c r="J54" s="15"/>
      <c r="K54" s="40">
        <f>G54-H54</f>
        <v>0</v>
      </c>
      <c r="L54" s="68" t="s">
        <v>189</v>
      </c>
      <c r="M54" s="21">
        <v>1</v>
      </c>
      <c r="N54" s="21">
        <v>0</v>
      </c>
      <c r="O54" s="21">
        <v>0</v>
      </c>
      <c r="P54" s="21">
        <v>0</v>
      </c>
      <c r="Q54" s="53"/>
      <c r="R54" s="29"/>
      <c r="S54" s="27"/>
      <c r="T54" s="28" t="s">
        <v>190</v>
      </c>
      <c r="U54" s="29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</row>
    <row r="55" spans="1:56" s="5" customFormat="1" ht="44.25" customHeight="1">
      <c r="A55" s="65">
        <v>42</v>
      </c>
      <c r="B55" s="63">
        <v>43196</v>
      </c>
      <c r="C55" s="69" t="s">
        <v>132</v>
      </c>
      <c r="D55" s="37" t="s">
        <v>52</v>
      </c>
      <c r="E55" s="61" t="s">
        <v>95</v>
      </c>
      <c r="F55" s="51" t="s">
        <v>191</v>
      </c>
      <c r="G55" s="17">
        <v>168457.5</v>
      </c>
      <c r="H55" s="17">
        <v>168457.5</v>
      </c>
      <c r="I55" s="18" t="s">
        <v>26</v>
      </c>
      <c r="J55" s="15" t="s">
        <v>27</v>
      </c>
      <c r="K55" s="40">
        <f>G55-H55</f>
        <v>0</v>
      </c>
      <c r="L55" s="70" t="s">
        <v>192</v>
      </c>
      <c r="M55" s="21">
        <v>1</v>
      </c>
      <c r="N55" s="21">
        <v>0</v>
      </c>
      <c r="O55" s="21">
        <v>0</v>
      </c>
      <c r="P55" s="21">
        <v>0</v>
      </c>
      <c r="Q55" s="53"/>
      <c r="R55" s="29"/>
      <c r="S55" s="27"/>
      <c r="T55" s="28" t="s">
        <v>193</v>
      </c>
      <c r="U55" s="29"/>
      <c r="V55" s="26">
        <v>168457.5</v>
      </c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1:56" s="5" customFormat="1" ht="39" customHeight="1">
      <c r="A56" s="65">
        <v>43</v>
      </c>
      <c r="B56" s="63">
        <v>43199</v>
      </c>
      <c r="C56" s="14" t="s">
        <v>77</v>
      </c>
      <c r="D56" s="37" t="s">
        <v>52</v>
      </c>
      <c r="E56" s="51" t="s">
        <v>194</v>
      </c>
      <c r="F56" s="15" t="s">
        <v>195</v>
      </c>
      <c r="G56" s="17">
        <v>599523</v>
      </c>
      <c r="H56" s="17">
        <v>599523</v>
      </c>
      <c r="I56" s="18" t="s">
        <v>26</v>
      </c>
      <c r="J56" s="15" t="s">
        <v>27</v>
      </c>
      <c r="K56" s="40">
        <f>G56-H56</f>
        <v>0</v>
      </c>
      <c r="L56" s="68" t="s">
        <v>196</v>
      </c>
      <c r="M56" s="21">
        <v>1</v>
      </c>
      <c r="N56" s="21">
        <v>0</v>
      </c>
      <c r="O56" s="21">
        <v>0</v>
      </c>
      <c r="P56" s="21">
        <v>0</v>
      </c>
      <c r="Q56" s="53"/>
      <c r="R56" s="29"/>
      <c r="S56" s="27"/>
      <c r="T56" s="28" t="s">
        <v>197</v>
      </c>
      <c r="U56" s="29"/>
      <c r="V56" s="26">
        <v>599523</v>
      </c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1:56" s="5" customFormat="1" ht="39" customHeight="1">
      <c r="A57" s="29">
        <v>44</v>
      </c>
      <c r="B57" s="63">
        <v>43200</v>
      </c>
      <c r="C57" s="14" t="s">
        <v>22</v>
      </c>
      <c r="D57" s="37" t="s">
        <v>52</v>
      </c>
      <c r="E57" s="61" t="s">
        <v>198</v>
      </c>
      <c r="F57" s="51" t="s">
        <v>199</v>
      </c>
      <c r="G57" s="31">
        <v>950000</v>
      </c>
      <c r="H57" s="31">
        <v>950000</v>
      </c>
      <c r="I57" s="18" t="s">
        <v>26</v>
      </c>
      <c r="J57" s="37" t="s">
        <v>52</v>
      </c>
      <c r="K57" s="40">
        <f>G57-H57</f>
        <v>0</v>
      </c>
      <c r="L57" s="57" t="s">
        <v>200</v>
      </c>
      <c r="M57" s="21">
        <v>4</v>
      </c>
      <c r="N57" s="21">
        <v>0</v>
      </c>
      <c r="O57" s="21">
        <v>0</v>
      </c>
      <c r="P57" s="21">
        <v>0</v>
      </c>
      <c r="Q57" s="53"/>
      <c r="R57" s="29"/>
      <c r="S57" s="27"/>
      <c r="T57" s="28" t="s">
        <v>201</v>
      </c>
      <c r="U57" s="29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1:56" s="5" customFormat="1" ht="48" customHeight="1">
      <c r="A58" s="29">
        <v>45</v>
      </c>
      <c r="B58" s="63">
        <v>43200</v>
      </c>
      <c r="C58" s="14" t="s">
        <v>22</v>
      </c>
      <c r="D58" s="15" t="s">
        <v>30</v>
      </c>
      <c r="E58" s="15" t="s">
        <v>202</v>
      </c>
      <c r="F58" s="15" t="s">
        <v>203</v>
      </c>
      <c r="G58" s="17">
        <v>76972.44</v>
      </c>
      <c r="H58" s="17">
        <v>76000</v>
      </c>
      <c r="I58" s="18" t="s">
        <v>26</v>
      </c>
      <c r="J58" s="15" t="s">
        <v>27</v>
      </c>
      <c r="K58" s="40">
        <f>G58-H58</f>
        <v>972.4400000000023</v>
      </c>
      <c r="L58" s="68" t="s">
        <v>204</v>
      </c>
      <c r="M58" s="21">
        <v>1</v>
      </c>
      <c r="N58" s="21">
        <v>0</v>
      </c>
      <c r="O58" s="21">
        <v>0</v>
      </c>
      <c r="P58" s="21">
        <v>0</v>
      </c>
      <c r="Q58" s="53"/>
      <c r="R58" s="29"/>
      <c r="S58" s="27"/>
      <c r="T58" s="28" t="s">
        <v>205</v>
      </c>
      <c r="U58" s="29"/>
      <c r="V58" s="26">
        <v>76000</v>
      </c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1:56" s="5" customFormat="1" ht="63.75" customHeight="1">
      <c r="A59" s="29">
        <v>46</v>
      </c>
      <c r="B59" s="63">
        <v>43201</v>
      </c>
      <c r="C59" s="14" t="s">
        <v>77</v>
      </c>
      <c r="D59" s="15" t="s">
        <v>43</v>
      </c>
      <c r="E59" s="51" t="s">
        <v>206</v>
      </c>
      <c r="F59" s="51" t="s">
        <v>207</v>
      </c>
      <c r="G59" s="31">
        <v>1398322.43</v>
      </c>
      <c r="H59" s="17">
        <v>1258048</v>
      </c>
      <c r="I59" s="18" t="s">
        <v>26</v>
      </c>
      <c r="J59" s="15" t="s">
        <v>43</v>
      </c>
      <c r="K59" s="40">
        <f>G59-H59</f>
        <v>140274.42999999993</v>
      </c>
      <c r="L59" s="68" t="s">
        <v>208</v>
      </c>
      <c r="M59" s="29">
        <v>2</v>
      </c>
      <c r="N59" s="29">
        <v>0</v>
      </c>
      <c r="O59" s="29">
        <v>0</v>
      </c>
      <c r="P59" s="29">
        <v>1</v>
      </c>
      <c r="Q59" s="53"/>
      <c r="R59" s="29"/>
      <c r="S59" s="27"/>
      <c r="T59" s="28" t="s">
        <v>209</v>
      </c>
      <c r="U59" s="29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1:56" s="5" customFormat="1" ht="39.75" customHeight="1">
      <c r="A60" s="29">
        <v>47</v>
      </c>
      <c r="B60" s="63">
        <v>43201</v>
      </c>
      <c r="C60" s="14" t="s">
        <v>22</v>
      </c>
      <c r="D60" s="37" t="s">
        <v>52</v>
      </c>
      <c r="E60" s="71" t="s">
        <v>210</v>
      </c>
      <c r="F60" s="51" t="s">
        <v>211</v>
      </c>
      <c r="G60" s="31">
        <v>45900</v>
      </c>
      <c r="H60" s="17">
        <v>38939.5</v>
      </c>
      <c r="I60" s="18" t="s">
        <v>26</v>
      </c>
      <c r="J60" s="15" t="s">
        <v>212</v>
      </c>
      <c r="K60" s="40">
        <f>G60-H60</f>
        <v>6960.5</v>
      </c>
      <c r="L60" s="70" t="s">
        <v>213</v>
      </c>
      <c r="M60" s="29">
        <v>2</v>
      </c>
      <c r="N60" s="29">
        <v>1</v>
      </c>
      <c r="O60" s="29">
        <v>0</v>
      </c>
      <c r="P60" s="29">
        <v>0</v>
      </c>
      <c r="Q60" s="53"/>
      <c r="R60" s="29"/>
      <c r="S60" s="27"/>
      <c r="T60" s="28" t="s">
        <v>214</v>
      </c>
      <c r="U60" s="29"/>
      <c r="V60" s="26">
        <v>38939.5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1:56" s="5" customFormat="1" ht="39.75" customHeight="1">
      <c r="A61" s="29">
        <v>48</v>
      </c>
      <c r="B61" s="63">
        <v>43201</v>
      </c>
      <c r="C61" s="14" t="s">
        <v>22</v>
      </c>
      <c r="D61" s="15" t="s">
        <v>23</v>
      </c>
      <c r="E61" s="61" t="s">
        <v>215</v>
      </c>
      <c r="F61" s="32" t="s">
        <v>216</v>
      </c>
      <c r="G61" s="39">
        <v>120000</v>
      </c>
      <c r="H61" s="39">
        <v>120000</v>
      </c>
      <c r="I61" s="18" t="s">
        <v>26</v>
      </c>
      <c r="J61" s="15" t="s">
        <v>27</v>
      </c>
      <c r="K61" s="40">
        <f>G61-H61</f>
        <v>0</v>
      </c>
      <c r="L61" s="56" t="s">
        <v>217</v>
      </c>
      <c r="M61" s="34">
        <v>1</v>
      </c>
      <c r="N61" s="34">
        <v>0</v>
      </c>
      <c r="O61" s="34">
        <v>1</v>
      </c>
      <c r="P61" s="34">
        <v>1</v>
      </c>
      <c r="Q61" s="53"/>
      <c r="R61" s="29"/>
      <c r="S61" s="27"/>
      <c r="T61" s="28" t="s">
        <v>218</v>
      </c>
      <c r="U61" s="29"/>
      <c r="V61" s="26">
        <v>120000</v>
      </c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</row>
    <row r="62" spans="1:56" s="5" customFormat="1" ht="86.25" customHeight="1">
      <c r="A62" s="29">
        <v>49</v>
      </c>
      <c r="B62" s="63">
        <v>43202</v>
      </c>
      <c r="C62" s="14" t="s">
        <v>22</v>
      </c>
      <c r="D62" s="15" t="s">
        <v>30</v>
      </c>
      <c r="E62" s="51" t="s">
        <v>219</v>
      </c>
      <c r="F62" s="32" t="s">
        <v>220</v>
      </c>
      <c r="G62" s="55">
        <v>81600</v>
      </c>
      <c r="H62" s="17">
        <v>34640</v>
      </c>
      <c r="I62" s="18" t="s">
        <v>26</v>
      </c>
      <c r="J62" s="51" t="s">
        <v>184</v>
      </c>
      <c r="K62" s="40">
        <f>G62-H62</f>
        <v>46960</v>
      </c>
      <c r="L62" s="58" t="s">
        <v>221</v>
      </c>
      <c r="M62" s="34">
        <v>7</v>
      </c>
      <c r="N62" s="34">
        <v>0</v>
      </c>
      <c r="O62" s="34">
        <v>1</v>
      </c>
      <c r="P62" s="34">
        <v>1</v>
      </c>
      <c r="Q62" s="53"/>
      <c r="R62" s="51"/>
      <c r="S62" s="27"/>
      <c r="T62" s="28" t="s">
        <v>222</v>
      </c>
      <c r="U62" s="29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s="5" customFormat="1" ht="53.25" customHeight="1">
      <c r="A63" s="29">
        <v>50</v>
      </c>
      <c r="B63" s="63">
        <v>43206</v>
      </c>
      <c r="C63" s="14" t="s">
        <v>77</v>
      </c>
      <c r="D63" s="37" t="s">
        <v>52</v>
      </c>
      <c r="E63" s="51" t="s">
        <v>223</v>
      </c>
      <c r="F63" s="51" t="s">
        <v>224</v>
      </c>
      <c r="G63" s="72">
        <v>5604622</v>
      </c>
      <c r="H63" s="17">
        <v>4343587</v>
      </c>
      <c r="I63" s="18" t="s">
        <v>102</v>
      </c>
      <c r="J63" s="37" t="s">
        <v>52</v>
      </c>
      <c r="K63" s="40">
        <f>G63-H63</f>
        <v>1261035</v>
      </c>
      <c r="L63" s="68" t="s">
        <v>225</v>
      </c>
      <c r="M63" s="29">
        <v>3</v>
      </c>
      <c r="N63" s="29">
        <v>0</v>
      </c>
      <c r="O63" s="29">
        <v>1</v>
      </c>
      <c r="P63" s="29">
        <v>1</v>
      </c>
      <c r="Q63" s="53"/>
      <c r="R63" s="29"/>
      <c r="S63" s="27"/>
      <c r="T63" s="28" t="s">
        <v>226</v>
      </c>
      <c r="U63" s="29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1:56" s="5" customFormat="1" ht="38.25" customHeight="1">
      <c r="A64" s="29">
        <v>51</v>
      </c>
      <c r="B64" s="63">
        <v>43208</v>
      </c>
      <c r="C64" s="14" t="s">
        <v>22</v>
      </c>
      <c r="D64" s="15" t="s">
        <v>30</v>
      </c>
      <c r="E64" s="51" t="s">
        <v>227</v>
      </c>
      <c r="F64" s="51" t="s">
        <v>94</v>
      </c>
      <c r="G64" s="72"/>
      <c r="H64" s="55">
        <v>0</v>
      </c>
      <c r="I64" s="18" t="s">
        <v>26</v>
      </c>
      <c r="J64" s="51"/>
      <c r="K64" s="40">
        <f>G64-H64</f>
        <v>0</v>
      </c>
      <c r="L64" s="70"/>
      <c r="M64" s="29"/>
      <c r="N64" s="29"/>
      <c r="O64" s="29"/>
      <c r="P64" s="29"/>
      <c r="Q64" s="53">
        <v>16500</v>
      </c>
      <c r="R64" s="29"/>
      <c r="S64" s="27"/>
      <c r="T64" s="28"/>
      <c r="U64" s="29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1:56" s="5" customFormat="1" ht="49.5" customHeight="1">
      <c r="A65" s="29">
        <v>52</v>
      </c>
      <c r="B65" s="63">
        <v>43209</v>
      </c>
      <c r="C65" s="73" t="s">
        <v>22</v>
      </c>
      <c r="D65" s="32" t="s">
        <v>43</v>
      </c>
      <c r="E65" s="32" t="s">
        <v>228</v>
      </c>
      <c r="F65" s="51" t="s">
        <v>94</v>
      </c>
      <c r="G65" s="74"/>
      <c r="H65" s="55">
        <v>0</v>
      </c>
      <c r="I65" s="18" t="s">
        <v>107</v>
      </c>
      <c r="J65" s="37" t="s">
        <v>127</v>
      </c>
      <c r="K65" s="40">
        <f>G65-H65</f>
        <v>0</v>
      </c>
      <c r="L65" s="66"/>
      <c r="M65" s="34"/>
      <c r="N65" s="34"/>
      <c r="O65" s="34"/>
      <c r="P65" s="34"/>
      <c r="Q65" s="75">
        <v>99860</v>
      </c>
      <c r="R65" s="29"/>
      <c r="S65" s="27"/>
      <c r="T65" s="28"/>
      <c r="U65" s="29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1:56" s="5" customFormat="1" ht="38.25" customHeight="1">
      <c r="A66" s="29">
        <v>53</v>
      </c>
      <c r="B66" s="76">
        <v>43210</v>
      </c>
      <c r="C66" s="14" t="s">
        <v>22</v>
      </c>
      <c r="D66" s="15" t="s">
        <v>30</v>
      </c>
      <c r="E66" s="77" t="s">
        <v>229</v>
      </c>
      <c r="F66" s="77" t="s">
        <v>230</v>
      </c>
      <c r="G66" s="47">
        <v>87698</v>
      </c>
      <c r="H66" s="47">
        <v>65215.05</v>
      </c>
      <c r="I66" s="18" t="s">
        <v>26</v>
      </c>
      <c r="J66" s="51" t="s">
        <v>184</v>
      </c>
      <c r="K66" s="40">
        <f>G66-H66</f>
        <v>22482.949999999997</v>
      </c>
      <c r="L66" s="78" t="s">
        <v>231</v>
      </c>
      <c r="M66" s="79">
        <v>2</v>
      </c>
      <c r="N66" s="79">
        <v>0</v>
      </c>
      <c r="O66" s="79">
        <v>0</v>
      </c>
      <c r="P66" s="79">
        <v>0</v>
      </c>
      <c r="Q66" s="80"/>
      <c r="R66" s="79"/>
      <c r="S66" s="27"/>
      <c r="T66" s="28" t="s">
        <v>232</v>
      </c>
      <c r="U66" s="29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1:56" s="5" customFormat="1" ht="41.25" customHeight="1">
      <c r="A67" s="29">
        <v>54</v>
      </c>
      <c r="B67" s="76">
        <v>43213</v>
      </c>
      <c r="C67" s="14" t="s">
        <v>22</v>
      </c>
      <c r="D67" s="15" t="s">
        <v>23</v>
      </c>
      <c r="E67" s="81" t="s">
        <v>233</v>
      </c>
      <c r="F67" s="82" t="s">
        <v>234</v>
      </c>
      <c r="G67" s="83">
        <v>25000</v>
      </c>
      <c r="H67" s="83">
        <v>23040</v>
      </c>
      <c r="I67" s="18" t="s">
        <v>26</v>
      </c>
      <c r="J67" s="15" t="s">
        <v>88</v>
      </c>
      <c r="K67" s="40">
        <f>G67-H67</f>
        <v>1960</v>
      </c>
      <c r="L67" s="84" t="s">
        <v>235</v>
      </c>
      <c r="M67" s="85">
        <v>2</v>
      </c>
      <c r="N67" s="85">
        <v>1</v>
      </c>
      <c r="O67" s="85">
        <v>2</v>
      </c>
      <c r="P67" s="85">
        <v>2</v>
      </c>
      <c r="Q67" s="86"/>
      <c r="R67" s="29"/>
      <c r="S67" s="27"/>
      <c r="T67" s="28" t="s">
        <v>236</v>
      </c>
      <c r="U67" s="29"/>
      <c r="V67" s="26">
        <v>23040</v>
      </c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</row>
    <row r="68" spans="1:56" s="5" customFormat="1" ht="73.5" customHeight="1">
      <c r="A68" s="29">
        <v>55</v>
      </c>
      <c r="B68" s="76">
        <v>43213</v>
      </c>
      <c r="C68" s="87" t="s">
        <v>237</v>
      </c>
      <c r="D68" s="37" t="s">
        <v>52</v>
      </c>
      <c r="E68" s="51" t="s">
        <v>173</v>
      </c>
      <c r="F68" s="51" t="s">
        <v>174</v>
      </c>
      <c r="G68" s="72">
        <v>80000</v>
      </c>
      <c r="H68" s="17">
        <v>75600</v>
      </c>
      <c r="I68" s="18" t="s">
        <v>26</v>
      </c>
      <c r="J68" s="37" t="s">
        <v>52</v>
      </c>
      <c r="K68" s="40">
        <f>G68-H68</f>
        <v>4400</v>
      </c>
      <c r="L68" s="70" t="s">
        <v>238</v>
      </c>
      <c r="M68" s="29">
        <v>2</v>
      </c>
      <c r="N68" s="29">
        <v>0</v>
      </c>
      <c r="O68" s="29">
        <v>0</v>
      </c>
      <c r="P68" s="29">
        <v>0</v>
      </c>
      <c r="Q68" s="53"/>
      <c r="R68" s="29"/>
      <c r="S68" s="27"/>
      <c r="T68" s="28" t="s">
        <v>239</v>
      </c>
      <c r="U68" s="29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</row>
    <row r="69" spans="1:56" s="5" customFormat="1" ht="45" customHeight="1">
      <c r="A69" s="29">
        <v>56</v>
      </c>
      <c r="B69" s="76">
        <v>43213</v>
      </c>
      <c r="C69" s="14" t="s">
        <v>22</v>
      </c>
      <c r="D69" s="15" t="s">
        <v>30</v>
      </c>
      <c r="E69" s="51" t="s">
        <v>240</v>
      </c>
      <c r="F69" s="51" t="s">
        <v>241</v>
      </c>
      <c r="G69" s="17">
        <v>25000</v>
      </c>
      <c r="H69" s="17">
        <v>25000</v>
      </c>
      <c r="I69" s="18" t="s">
        <v>26</v>
      </c>
      <c r="J69" s="51" t="s">
        <v>27</v>
      </c>
      <c r="K69" s="88">
        <f>G69-H69</f>
        <v>0</v>
      </c>
      <c r="L69" s="70" t="s">
        <v>242</v>
      </c>
      <c r="M69" s="29">
        <v>1</v>
      </c>
      <c r="N69" s="29">
        <v>0</v>
      </c>
      <c r="O69" s="29">
        <v>0</v>
      </c>
      <c r="P69" s="29">
        <v>0</v>
      </c>
      <c r="Q69" s="53"/>
      <c r="R69" s="29"/>
      <c r="S69" s="27"/>
      <c r="T69" s="28" t="s">
        <v>243</v>
      </c>
      <c r="U69" s="29"/>
      <c r="V69" s="26">
        <v>25000</v>
      </c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</row>
    <row r="70" spans="1:56" s="5" customFormat="1" ht="39.75" customHeight="1">
      <c r="A70" s="29">
        <v>57</v>
      </c>
      <c r="B70" s="76">
        <v>43215</v>
      </c>
      <c r="C70" s="14" t="s">
        <v>22</v>
      </c>
      <c r="D70" s="15" t="s">
        <v>30</v>
      </c>
      <c r="E70" s="51" t="s">
        <v>244</v>
      </c>
      <c r="F70" s="32" t="s">
        <v>111</v>
      </c>
      <c r="G70" s="31">
        <v>300000</v>
      </c>
      <c r="H70" s="17">
        <v>256123</v>
      </c>
      <c r="I70" s="18" t="s">
        <v>26</v>
      </c>
      <c r="J70" s="51" t="s">
        <v>184</v>
      </c>
      <c r="K70" s="88">
        <f>G70-H70</f>
        <v>43877</v>
      </c>
      <c r="L70" s="68" t="s">
        <v>245</v>
      </c>
      <c r="M70" s="29">
        <v>4</v>
      </c>
      <c r="N70" s="29">
        <v>0</v>
      </c>
      <c r="O70" s="29">
        <v>0</v>
      </c>
      <c r="P70" s="29">
        <v>0</v>
      </c>
      <c r="Q70" s="53"/>
      <c r="R70" s="29"/>
      <c r="S70" s="27" t="s">
        <v>246</v>
      </c>
      <c r="T70" s="28" t="s">
        <v>247</v>
      </c>
      <c r="U70" s="29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</row>
    <row r="71" spans="1:56" s="5" customFormat="1" ht="42" customHeight="1">
      <c r="A71" s="29">
        <v>58</v>
      </c>
      <c r="B71" s="76">
        <v>43215</v>
      </c>
      <c r="C71" s="61" t="s">
        <v>132</v>
      </c>
      <c r="D71" s="15" t="s">
        <v>23</v>
      </c>
      <c r="E71" s="51" t="s">
        <v>248</v>
      </c>
      <c r="F71" s="51" t="s">
        <v>249</v>
      </c>
      <c r="G71" s="17">
        <v>48626.67</v>
      </c>
      <c r="H71" s="17">
        <v>46900</v>
      </c>
      <c r="I71" s="18" t="s">
        <v>26</v>
      </c>
      <c r="J71" s="51" t="s">
        <v>27</v>
      </c>
      <c r="K71" s="88">
        <f>G71-H71</f>
        <v>1726.6699999999983</v>
      </c>
      <c r="L71" s="57" t="s">
        <v>250</v>
      </c>
      <c r="M71" s="29">
        <v>1</v>
      </c>
      <c r="N71" s="29">
        <v>0</v>
      </c>
      <c r="O71" s="29">
        <v>0</v>
      </c>
      <c r="P71" s="29">
        <v>0</v>
      </c>
      <c r="Q71" s="53"/>
      <c r="R71" s="29"/>
      <c r="S71" s="27"/>
      <c r="T71" s="28" t="s">
        <v>251</v>
      </c>
      <c r="U71" s="29"/>
      <c r="V71" s="26">
        <v>46900</v>
      </c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</row>
    <row r="72" spans="1:56" s="5" customFormat="1" ht="41.25" customHeight="1">
      <c r="A72" s="29">
        <v>59</v>
      </c>
      <c r="B72" s="76">
        <v>43216</v>
      </c>
      <c r="C72" s="14" t="s">
        <v>22</v>
      </c>
      <c r="D72" s="15" t="s">
        <v>30</v>
      </c>
      <c r="E72" s="51" t="s">
        <v>252</v>
      </c>
      <c r="F72" s="51" t="s">
        <v>253</v>
      </c>
      <c r="G72" s="17">
        <v>16500</v>
      </c>
      <c r="H72" s="17">
        <v>16500</v>
      </c>
      <c r="I72" s="18" t="s">
        <v>26</v>
      </c>
      <c r="J72" s="15" t="s">
        <v>27</v>
      </c>
      <c r="K72" s="88">
        <f>G72-H72</f>
        <v>0</v>
      </c>
      <c r="L72" s="70" t="s">
        <v>254</v>
      </c>
      <c r="M72" s="29">
        <v>1</v>
      </c>
      <c r="N72" s="29">
        <v>0</v>
      </c>
      <c r="O72" s="29">
        <v>0</v>
      </c>
      <c r="P72" s="29">
        <v>0</v>
      </c>
      <c r="Q72" s="53"/>
      <c r="R72" s="29"/>
      <c r="S72" s="27"/>
      <c r="T72" s="28" t="s">
        <v>255</v>
      </c>
      <c r="U72" s="29"/>
      <c r="V72" s="26">
        <v>16500</v>
      </c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</row>
    <row r="73" spans="1:56" s="5" customFormat="1" ht="45.75" customHeight="1">
      <c r="A73" s="29">
        <v>60</v>
      </c>
      <c r="B73" s="76">
        <v>43216</v>
      </c>
      <c r="C73" s="61" t="s">
        <v>237</v>
      </c>
      <c r="D73" s="37" t="s">
        <v>52</v>
      </c>
      <c r="E73" s="61" t="s">
        <v>256</v>
      </c>
      <c r="F73" s="51" t="s">
        <v>257</v>
      </c>
      <c r="G73" s="17">
        <v>250000</v>
      </c>
      <c r="H73" s="17">
        <v>248750</v>
      </c>
      <c r="I73" s="18" t="s">
        <v>26</v>
      </c>
      <c r="J73" s="15" t="s">
        <v>149</v>
      </c>
      <c r="K73" s="88">
        <f>G73-H73</f>
        <v>1250</v>
      </c>
      <c r="L73" s="70" t="s">
        <v>258</v>
      </c>
      <c r="M73" s="29">
        <v>2</v>
      </c>
      <c r="N73" s="29">
        <v>0</v>
      </c>
      <c r="O73" s="29">
        <v>0</v>
      </c>
      <c r="P73" s="29">
        <v>0</v>
      </c>
      <c r="Q73" s="53"/>
      <c r="R73" s="29"/>
      <c r="S73" s="27"/>
      <c r="T73" s="28" t="s">
        <v>259</v>
      </c>
      <c r="U73" s="29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</row>
    <row r="74" spans="1:56" s="5" customFormat="1" ht="39" customHeight="1">
      <c r="A74" s="29">
        <v>61</v>
      </c>
      <c r="B74" s="76">
        <v>43218</v>
      </c>
      <c r="C74" s="61" t="s">
        <v>132</v>
      </c>
      <c r="D74" s="37" t="s">
        <v>52</v>
      </c>
      <c r="E74" s="51" t="s">
        <v>260</v>
      </c>
      <c r="F74" s="51" t="s">
        <v>261</v>
      </c>
      <c r="G74" s="17">
        <v>691000</v>
      </c>
      <c r="H74" s="17">
        <v>691000</v>
      </c>
      <c r="I74" s="18" t="s">
        <v>26</v>
      </c>
      <c r="J74" s="15" t="s">
        <v>27</v>
      </c>
      <c r="K74" s="88">
        <f>G74-H74</f>
        <v>0</v>
      </c>
      <c r="L74" s="68" t="s">
        <v>262</v>
      </c>
      <c r="M74" s="29">
        <v>1</v>
      </c>
      <c r="N74" s="29">
        <v>0</v>
      </c>
      <c r="O74" s="29">
        <v>0</v>
      </c>
      <c r="P74" s="29">
        <v>0</v>
      </c>
      <c r="Q74" s="53"/>
      <c r="R74" s="29"/>
      <c r="S74" s="27"/>
      <c r="T74" s="28" t="s">
        <v>263</v>
      </c>
      <c r="U74" s="29"/>
      <c r="V74" s="26">
        <v>691000</v>
      </c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</row>
    <row r="75" spans="1:56" s="5" customFormat="1" ht="54" customHeight="1">
      <c r="A75" s="29">
        <v>62</v>
      </c>
      <c r="B75" s="76">
        <v>43218</v>
      </c>
      <c r="C75" s="61" t="s">
        <v>264</v>
      </c>
      <c r="D75" s="37" t="s">
        <v>52</v>
      </c>
      <c r="E75" s="51" t="s">
        <v>265</v>
      </c>
      <c r="F75" s="51" t="s">
        <v>266</v>
      </c>
      <c r="G75" s="31">
        <v>514603</v>
      </c>
      <c r="H75" s="17">
        <v>372660.19</v>
      </c>
      <c r="I75" s="18" t="s">
        <v>26</v>
      </c>
      <c r="J75" s="37" t="s">
        <v>52</v>
      </c>
      <c r="K75" s="88">
        <f>G75-H75</f>
        <v>141942.81</v>
      </c>
      <c r="L75" s="70" t="s">
        <v>267</v>
      </c>
      <c r="M75" s="29">
        <v>5</v>
      </c>
      <c r="N75" s="29">
        <v>0</v>
      </c>
      <c r="O75" s="29">
        <v>1</v>
      </c>
      <c r="P75" s="29">
        <v>1</v>
      </c>
      <c r="Q75" s="53"/>
      <c r="R75" s="89">
        <v>372660.19</v>
      </c>
      <c r="S75" s="27" t="s">
        <v>268</v>
      </c>
      <c r="T75" s="28" t="s">
        <v>269</v>
      </c>
      <c r="U75" s="29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</row>
    <row r="76" spans="1:56" s="5" customFormat="1" ht="36.75" customHeight="1">
      <c r="A76" s="29">
        <v>63</v>
      </c>
      <c r="B76" s="76">
        <v>43218</v>
      </c>
      <c r="C76" s="14" t="s">
        <v>22</v>
      </c>
      <c r="D76" s="15" t="s">
        <v>23</v>
      </c>
      <c r="E76" s="51" t="s">
        <v>270</v>
      </c>
      <c r="F76" s="15" t="s">
        <v>271</v>
      </c>
      <c r="G76" s="17">
        <v>11740</v>
      </c>
      <c r="H76" s="17">
        <v>10600</v>
      </c>
      <c r="I76" s="18" t="s">
        <v>26</v>
      </c>
      <c r="J76" s="15" t="s">
        <v>23</v>
      </c>
      <c r="K76" s="88">
        <f>G76-H76</f>
        <v>1140</v>
      </c>
      <c r="L76" s="57" t="s">
        <v>272</v>
      </c>
      <c r="M76" s="29">
        <v>2</v>
      </c>
      <c r="N76" s="29">
        <v>0</v>
      </c>
      <c r="O76" s="29">
        <v>0</v>
      </c>
      <c r="P76" s="29">
        <v>0</v>
      </c>
      <c r="Q76" s="53"/>
      <c r="R76" s="29"/>
      <c r="S76" s="27"/>
      <c r="T76" s="28" t="s">
        <v>273</v>
      </c>
      <c r="U76" s="29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</row>
    <row r="77" spans="1:56" s="5" customFormat="1" ht="42" customHeight="1">
      <c r="A77" s="29">
        <v>64</v>
      </c>
      <c r="B77" s="63">
        <v>43223</v>
      </c>
      <c r="C77" s="14" t="s">
        <v>22</v>
      </c>
      <c r="D77" s="65" t="s">
        <v>43</v>
      </c>
      <c r="E77" s="51" t="s">
        <v>274</v>
      </c>
      <c r="F77" s="15" t="s">
        <v>275</v>
      </c>
      <c r="G77" s="72">
        <v>99964</v>
      </c>
      <c r="H77" s="72">
        <v>75047.68</v>
      </c>
      <c r="I77" s="18" t="s">
        <v>26</v>
      </c>
      <c r="J77" s="65" t="s">
        <v>43</v>
      </c>
      <c r="K77" s="88">
        <f>G77-H77</f>
        <v>24916.320000000007</v>
      </c>
      <c r="L77" s="68" t="s">
        <v>276</v>
      </c>
      <c r="M77" s="29">
        <v>5</v>
      </c>
      <c r="N77" s="29">
        <v>0</v>
      </c>
      <c r="O77" s="29">
        <v>2</v>
      </c>
      <c r="P77" s="29">
        <v>2</v>
      </c>
      <c r="Q77" s="53"/>
      <c r="R77" s="29"/>
      <c r="S77" s="27"/>
      <c r="T77" s="28" t="s">
        <v>277</v>
      </c>
      <c r="U77" s="29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</row>
    <row r="78" spans="1:56" s="5" customFormat="1" ht="36" customHeight="1">
      <c r="A78" s="29">
        <v>65</v>
      </c>
      <c r="B78" s="63">
        <v>43223</v>
      </c>
      <c r="C78" s="61" t="s">
        <v>132</v>
      </c>
      <c r="D78" s="15" t="s">
        <v>23</v>
      </c>
      <c r="E78" s="61" t="s">
        <v>215</v>
      </c>
      <c r="F78" s="15" t="s">
        <v>216</v>
      </c>
      <c r="G78" s="17">
        <v>406733.33</v>
      </c>
      <c r="H78" s="17">
        <v>406700</v>
      </c>
      <c r="I78" s="18" t="s">
        <v>26</v>
      </c>
      <c r="J78" s="15" t="s">
        <v>27</v>
      </c>
      <c r="K78" s="88">
        <f>G78-H78</f>
        <v>33.3300000000163</v>
      </c>
      <c r="L78" s="68" t="s">
        <v>278</v>
      </c>
      <c r="M78" s="29">
        <v>1</v>
      </c>
      <c r="N78" s="29">
        <v>0</v>
      </c>
      <c r="O78" s="29">
        <v>1</v>
      </c>
      <c r="P78" s="29">
        <v>1</v>
      </c>
      <c r="Q78" s="53"/>
      <c r="R78" s="29"/>
      <c r="S78" s="27"/>
      <c r="T78" s="28" t="s">
        <v>279</v>
      </c>
      <c r="U78" s="29"/>
      <c r="V78" s="26">
        <v>406700</v>
      </c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</row>
    <row r="79" spans="1:56" s="5" customFormat="1" ht="36" customHeight="1">
      <c r="A79" s="29">
        <v>66</v>
      </c>
      <c r="B79" s="63">
        <v>43224</v>
      </c>
      <c r="C79" s="61" t="s">
        <v>132</v>
      </c>
      <c r="D79" s="15" t="s">
        <v>23</v>
      </c>
      <c r="E79" s="51" t="s">
        <v>280</v>
      </c>
      <c r="F79" s="15" t="s">
        <v>65</v>
      </c>
      <c r="G79" s="17">
        <v>206800</v>
      </c>
      <c r="H79" s="17">
        <v>89100</v>
      </c>
      <c r="I79" s="18" t="s">
        <v>26</v>
      </c>
      <c r="J79" s="15" t="s">
        <v>23</v>
      </c>
      <c r="K79" s="88">
        <f>G79-H79</f>
        <v>117700</v>
      </c>
      <c r="L79" s="56" t="s">
        <v>281</v>
      </c>
      <c r="M79" s="29">
        <v>2</v>
      </c>
      <c r="N79" s="29">
        <v>0</v>
      </c>
      <c r="O79" s="29">
        <v>0</v>
      </c>
      <c r="P79" s="29">
        <v>0</v>
      </c>
      <c r="Q79" s="53"/>
      <c r="R79" s="29"/>
      <c r="S79" s="27"/>
      <c r="T79" s="28" t="s">
        <v>282</v>
      </c>
      <c r="U79" s="29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</row>
    <row r="80" spans="1:56" s="5" customFormat="1" ht="34.5" customHeight="1">
      <c r="A80" s="29">
        <v>67</v>
      </c>
      <c r="B80" s="63">
        <v>43228</v>
      </c>
      <c r="C80" s="14" t="s">
        <v>22</v>
      </c>
      <c r="D80" s="37" t="s">
        <v>52</v>
      </c>
      <c r="E80" s="51" t="s">
        <v>283</v>
      </c>
      <c r="F80" s="51" t="s">
        <v>94</v>
      </c>
      <c r="G80" s="17"/>
      <c r="H80" s="55">
        <v>0</v>
      </c>
      <c r="I80" s="18" t="s">
        <v>26</v>
      </c>
      <c r="J80" s="15"/>
      <c r="K80" s="88">
        <f>G80-H80</f>
        <v>0</v>
      </c>
      <c r="L80" s="68"/>
      <c r="M80" s="29"/>
      <c r="N80" s="29"/>
      <c r="O80" s="29"/>
      <c r="P80" s="29"/>
      <c r="Q80" s="53">
        <v>35000</v>
      </c>
      <c r="R80" s="29"/>
      <c r="S80" s="27"/>
      <c r="T80" s="28"/>
      <c r="U80" s="29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</row>
    <row r="81" spans="1:56" s="5" customFormat="1" ht="41.25" customHeight="1">
      <c r="A81" s="29">
        <v>68</v>
      </c>
      <c r="B81" s="63">
        <v>43230</v>
      </c>
      <c r="C81" s="90" t="s">
        <v>284</v>
      </c>
      <c r="D81" s="15" t="s">
        <v>285</v>
      </c>
      <c r="E81" s="91" t="s">
        <v>286</v>
      </c>
      <c r="F81" s="51" t="s">
        <v>287</v>
      </c>
      <c r="G81" s="17">
        <v>330000</v>
      </c>
      <c r="H81" s="17">
        <v>325050</v>
      </c>
      <c r="I81" s="18" t="s">
        <v>26</v>
      </c>
      <c r="J81" s="37" t="s">
        <v>52</v>
      </c>
      <c r="K81" s="88">
        <f>G81-H81</f>
        <v>4950</v>
      </c>
      <c r="L81" s="70" t="s">
        <v>288</v>
      </c>
      <c r="M81" s="29">
        <v>2</v>
      </c>
      <c r="N81" s="29">
        <v>0</v>
      </c>
      <c r="O81" s="29">
        <v>0</v>
      </c>
      <c r="P81" s="29">
        <v>0</v>
      </c>
      <c r="Q81" s="53"/>
      <c r="R81" s="29"/>
      <c r="S81" s="27"/>
      <c r="T81" s="28" t="s">
        <v>289</v>
      </c>
      <c r="U81" s="29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1:56" s="5" customFormat="1" ht="38.25" customHeight="1">
      <c r="A82" s="29">
        <v>69</v>
      </c>
      <c r="B82" s="63">
        <v>43230</v>
      </c>
      <c r="C82" s="14" t="s">
        <v>77</v>
      </c>
      <c r="D82" s="92" t="s">
        <v>23</v>
      </c>
      <c r="E82" s="51" t="s">
        <v>290</v>
      </c>
      <c r="F82" s="51" t="s">
        <v>124</v>
      </c>
      <c r="G82" s="17">
        <v>110250</v>
      </c>
      <c r="H82" s="17">
        <v>101700</v>
      </c>
      <c r="I82" s="18" t="s">
        <v>26</v>
      </c>
      <c r="J82" s="15" t="s">
        <v>23</v>
      </c>
      <c r="K82" s="88">
        <f>G82-H82</f>
        <v>8550</v>
      </c>
      <c r="L82" s="70" t="s">
        <v>291</v>
      </c>
      <c r="M82" s="29">
        <v>2</v>
      </c>
      <c r="N82" s="29">
        <v>0</v>
      </c>
      <c r="O82" s="29">
        <v>0</v>
      </c>
      <c r="P82" s="29">
        <v>0</v>
      </c>
      <c r="Q82" s="53"/>
      <c r="R82" s="29"/>
      <c r="S82" s="27"/>
      <c r="T82" s="28" t="s">
        <v>292</v>
      </c>
      <c r="U82" s="29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1:56" s="5" customFormat="1" ht="51" customHeight="1">
      <c r="A83" s="29">
        <v>70</v>
      </c>
      <c r="B83" s="63">
        <v>43231</v>
      </c>
      <c r="C83" s="61" t="s">
        <v>132</v>
      </c>
      <c r="D83" s="37" t="s">
        <v>52</v>
      </c>
      <c r="E83" s="51" t="s">
        <v>293</v>
      </c>
      <c r="F83" s="51" t="s">
        <v>261</v>
      </c>
      <c r="G83" s="17">
        <v>713900</v>
      </c>
      <c r="H83" s="17">
        <v>710330</v>
      </c>
      <c r="I83" s="18" t="s">
        <v>26</v>
      </c>
      <c r="J83" s="15" t="s">
        <v>149</v>
      </c>
      <c r="K83" s="88">
        <f>G83-H83</f>
        <v>3570</v>
      </c>
      <c r="L83" s="70" t="s">
        <v>294</v>
      </c>
      <c r="M83" s="29">
        <v>3</v>
      </c>
      <c r="N83" s="29">
        <v>1</v>
      </c>
      <c r="O83" s="29">
        <v>0</v>
      </c>
      <c r="P83" s="29">
        <v>0</v>
      </c>
      <c r="Q83" s="53"/>
      <c r="R83" s="29"/>
      <c r="S83" s="27"/>
      <c r="T83" s="28" t="s">
        <v>295</v>
      </c>
      <c r="U83" s="29"/>
      <c r="V83" s="26">
        <v>710330</v>
      </c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1:56" s="5" customFormat="1" ht="52.5" customHeight="1">
      <c r="A84" s="29">
        <v>71</v>
      </c>
      <c r="B84" s="63">
        <v>43231</v>
      </c>
      <c r="C84" s="61" t="s">
        <v>179</v>
      </c>
      <c r="D84" s="37" t="s">
        <v>52</v>
      </c>
      <c r="E84" s="51" t="s">
        <v>296</v>
      </c>
      <c r="F84" s="51" t="s">
        <v>297</v>
      </c>
      <c r="G84" s="17">
        <v>322066.97</v>
      </c>
      <c r="H84" s="17">
        <v>247991.49</v>
      </c>
      <c r="I84" s="18" t="s">
        <v>26</v>
      </c>
      <c r="J84" s="37" t="s">
        <v>52</v>
      </c>
      <c r="K84" s="88">
        <f>G84-H84</f>
        <v>74075.47999999998</v>
      </c>
      <c r="L84" s="70" t="s">
        <v>298</v>
      </c>
      <c r="M84" s="29">
        <v>3</v>
      </c>
      <c r="N84" s="29">
        <v>0</v>
      </c>
      <c r="O84" s="29">
        <v>0</v>
      </c>
      <c r="P84" s="29">
        <v>0</v>
      </c>
      <c r="Q84" s="53"/>
      <c r="R84" s="29"/>
      <c r="S84" s="27"/>
      <c r="T84" s="28" t="s">
        <v>299</v>
      </c>
      <c r="U84" s="29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1:56" s="5" customFormat="1" ht="40.5" customHeight="1">
      <c r="A85" s="29">
        <v>72</v>
      </c>
      <c r="B85" s="63">
        <v>43235</v>
      </c>
      <c r="C85" s="61" t="s">
        <v>179</v>
      </c>
      <c r="D85" s="37" t="s">
        <v>52</v>
      </c>
      <c r="E85" s="51" t="s">
        <v>300</v>
      </c>
      <c r="F85" s="51" t="s">
        <v>301</v>
      </c>
      <c r="G85" s="17">
        <v>211233.33</v>
      </c>
      <c r="H85" s="17">
        <v>198288.33</v>
      </c>
      <c r="I85" s="18" t="s">
        <v>26</v>
      </c>
      <c r="J85" s="37" t="s">
        <v>52</v>
      </c>
      <c r="K85" s="88">
        <f>G85-H85</f>
        <v>12945</v>
      </c>
      <c r="L85" s="68" t="s">
        <v>302</v>
      </c>
      <c r="M85" s="29">
        <v>3</v>
      </c>
      <c r="N85" s="29">
        <v>0</v>
      </c>
      <c r="O85" s="29">
        <v>0</v>
      </c>
      <c r="P85" s="29">
        <v>0</v>
      </c>
      <c r="Q85" s="53"/>
      <c r="R85" s="29"/>
      <c r="S85" s="27"/>
      <c r="T85" s="28" t="s">
        <v>303</v>
      </c>
      <c r="U85" s="29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1:56" s="5" customFormat="1" ht="42.75" customHeight="1">
      <c r="A86" s="29">
        <v>73</v>
      </c>
      <c r="B86" s="63">
        <v>43235</v>
      </c>
      <c r="C86" s="61" t="s">
        <v>132</v>
      </c>
      <c r="D86" s="37" t="s">
        <v>52</v>
      </c>
      <c r="E86" s="51" t="s">
        <v>304</v>
      </c>
      <c r="F86" s="51" t="s">
        <v>305</v>
      </c>
      <c r="G86" s="17">
        <v>261299.67</v>
      </c>
      <c r="H86" s="17">
        <v>232556.69</v>
      </c>
      <c r="I86" s="18" t="s">
        <v>26</v>
      </c>
      <c r="J86" s="37" t="s">
        <v>52</v>
      </c>
      <c r="K86" s="88">
        <f>G86-H86</f>
        <v>28742.98000000001</v>
      </c>
      <c r="L86" s="70" t="s">
        <v>306</v>
      </c>
      <c r="M86" s="29">
        <v>2</v>
      </c>
      <c r="N86" s="29">
        <v>0</v>
      </c>
      <c r="O86" s="29">
        <v>0</v>
      </c>
      <c r="P86" s="29">
        <v>0</v>
      </c>
      <c r="Q86" s="53"/>
      <c r="R86" s="29"/>
      <c r="S86" s="27"/>
      <c r="T86" s="28" t="s">
        <v>307</v>
      </c>
      <c r="U86" s="29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1:56" s="5" customFormat="1" ht="39" customHeight="1">
      <c r="A87" s="29">
        <v>74</v>
      </c>
      <c r="B87" s="63">
        <v>43236</v>
      </c>
      <c r="C87" s="73" t="s">
        <v>22</v>
      </c>
      <c r="D87" s="32" t="s">
        <v>43</v>
      </c>
      <c r="E87" s="32" t="s">
        <v>228</v>
      </c>
      <c r="F87" s="51" t="s">
        <v>94</v>
      </c>
      <c r="G87" s="74"/>
      <c r="H87" s="55">
        <v>0</v>
      </c>
      <c r="I87" s="18" t="s">
        <v>107</v>
      </c>
      <c r="J87" s="37" t="s">
        <v>127</v>
      </c>
      <c r="K87" s="40">
        <f>G87-H87</f>
        <v>0</v>
      </c>
      <c r="L87" s="66"/>
      <c r="M87" s="34">
        <v>0</v>
      </c>
      <c r="N87" s="34">
        <v>0</v>
      </c>
      <c r="O87" s="34">
        <v>0</v>
      </c>
      <c r="P87" s="34">
        <v>0</v>
      </c>
      <c r="Q87" s="75">
        <v>99860</v>
      </c>
      <c r="R87" s="29"/>
      <c r="S87" s="27"/>
      <c r="T87" s="28"/>
      <c r="U87" s="29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1:56" s="5" customFormat="1" ht="50.25" customHeight="1">
      <c r="A88" s="29">
        <v>75</v>
      </c>
      <c r="B88" s="63">
        <v>43238</v>
      </c>
      <c r="C88" s="14" t="s">
        <v>77</v>
      </c>
      <c r="D88" s="32" t="s">
        <v>43</v>
      </c>
      <c r="E88" s="51" t="s">
        <v>308</v>
      </c>
      <c r="F88" s="51" t="s">
        <v>94</v>
      </c>
      <c r="G88" s="72"/>
      <c r="H88" s="55">
        <v>0</v>
      </c>
      <c r="I88" s="18" t="s">
        <v>26</v>
      </c>
      <c r="J88" s="37" t="s">
        <v>127</v>
      </c>
      <c r="K88" s="40">
        <f>G88-H88</f>
        <v>0</v>
      </c>
      <c r="L88" s="70"/>
      <c r="M88" s="34">
        <v>0</v>
      </c>
      <c r="N88" s="34">
        <v>0</v>
      </c>
      <c r="O88" s="34">
        <v>0</v>
      </c>
      <c r="P88" s="34">
        <v>0</v>
      </c>
      <c r="Q88" s="53">
        <v>1253977</v>
      </c>
      <c r="R88" s="29"/>
      <c r="S88" s="27"/>
      <c r="T88" s="28"/>
      <c r="U88" s="29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1:56" s="5" customFormat="1" ht="26.25" customHeight="1">
      <c r="A89" s="29">
        <v>76</v>
      </c>
      <c r="B89" s="63">
        <v>43238</v>
      </c>
      <c r="C89" s="14" t="s">
        <v>77</v>
      </c>
      <c r="D89" s="32" t="s">
        <v>43</v>
      </c>
      <c r="E89" s="51" t="s">
        <v>308</v>
      </c>
      <c r="F89" s="51" t="s">
        <v>94</v>
      </c>
      <c r="G89" s="17"/>
      <c r="H89" s="55">
        <v>0</v>
      </c>
      <c r="I89" s="18" t="s">
        <v>26</v>
      </c>
      <c r="J89" s="37" t="s">
        <v>127</v>
      </c>
      <c r="K89" s="40">
        <f>G89-H89</f>
        <v>0</v>
      </c>
      <c r="L89" s="57"/>
      <c r="M89" s="34">
        <v>0</v>
      </c>
      <c r="N89" s="34">
        <v>0</v>
      </c>
      <c r="O89" s="34">
        <v>0</v>
      </c>
      <c r="P89" s="34">
        <v>0</v>
      </c>
      <c r="Q89" s="53">
        <v>2932913</v>
      </c>
      <c r="R89" s="29"/>
      <c r="S89" s="27"/>
      <c r="T89" s="28"/>
      <c r="U89" s="29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1:56" s="5" customFormat="1" ht="26.25" customHeight="1">
      <c r="A90" s="29">
        <v>77</v>
      </c>
      <c r="B90" s="63">
        <v>43238</v>
      </c>
      <c r="C90" s="14" t="s">
        <v>77</v>
      </c>
      <c r="D90" s="32" t="s">
        <v>43</v>
      </c>
      <c r="E90" s="51" t="s">
        <v>308</v>
      </c>
      <c r="F90" s="51" t="s">
        <v>94</v>
      </c>
      <c r="G90" s="17"/>
      <c r="H90" s="55">
        <v>0</v>
      </c>
      <c r="I90" s="18" t="s">
        <v>26</v>
      </c>
      <c r="J90" s="37" t="s">
        <v>127</v>
      </c>
      <c r="K90" s="40">
        <f>G90-H90</f>
        <v>0</v>
      </c>
      <c r="L90" s="68"/>
      <c r="M90" s="34">
        <v>0</v>
      </c>
      <c r="N90" s="34">
        <v>0</v>
      </c>
      <c r="O90" s="34">
        <v>0</v>
      </c>
      <c r="P90" s="34">
        <v>0</v>
      </c>
      <c r="Q90" s="53">
        <v>2156468</v>
      </c>
      <c r="R90" s="29"/>
      <c r="S90" s="27"/>
      <c r="T90" s="28"/>
      <c r="U90" s="29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 s="5" customFormat="1" ht="51.75" customHeight="1">
      <c r="A91" s="29">
        <v>78</v>
      </c>
      <c r="B91" s="63">
        <v>43238</v>
      </c>
      <c r="C91" s="61" t="s">
        <v>179</v>
      </c>
      <c r="D91" s="37" t="s">
        <v>52</v>
      </c>
      <c r="E91" s="51" t="s">
        <v>309</v>
      </c>
      <c r="F91" s="51" t="s">
        <v>310</v>
      </c>
      <c r="G91" s="88">
        <v>407996.5</v>
      </c>
      <c r="H91" s="17">
        <v>348837.08</v>
      </c>
      <c r="I91" s="18" t="s">
        <v>26</v>
      </c>
      <c r="J91" s="37" t="s">
        <v>52</v>
      </c>
      <c r="K91" s="40">
        <f>G91-H91</f>
        <v>59159.419999999984</v>
      </c>
      <c r="L91" s="68" t="s">
        <v>311</v>
      </c>
      <c r="M91" s="29">
        <v>6</v>
      </c>
      <c r="N91" s="29">
        <v>0</v>
      </c>
      <c r="O91" s="29">
        <v>0</v>
      </c>
      <c r="P91" s="29">
        <v>0</v>
      </c>
      <c r="Q91" s="53"/>
      <c r="R91" s="29"/>
      <c r="S91" s="27"/>
      <c r="T91" s="28" t="s">
        <v>312</v>
      </c>
      <c r="U91" s="29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1:56" s="5" customFormat="1" ht="39" customHeight="1">
      <c r="A92" s="29">
        <v>79</v>
      </c>
      <c r="B92" s="63">
        <v>43241</v>
      </c>
      <c r="C92" s="61" t="s">
        <v>313</v>
      </c>
      <c r="D92" s="37" t="s">
        <v>172</v>
      </c>
      <c r="E92" s="51" t="s">
        <v>314</v>
      </c>
      <c r="F92" s="51" t="s">
        <v>315</v>
      </c>
      <c r="G92" s="17">
        <v>56500</v>
      </c>
      <c r="H92" s="17">
        <v>55935</v>
      </c>
      <c r="I92" s="18" t="s">
        <v>26</v>
      </c>
      <c r="J92" s="37" t="s">
        <v>52</v>
      </c>
      <c r="K92" s="40">
        <f>G92-H92</f>
        <v>565</v>
      </c>
      <c r="L92" s="57" t="s">
        <v>316</v>
      </c>
      <c r="M92" s="29">
        <v>2</v>
      </c>
      <c r="N92" s="29">
        <v>0</v>
      </c>
      <c r="O92" s="29">
        <v>0</v>
      </c>
      <c r="P92" s="29">
        <v>0</v>
      </c>
      <c r="Q92" s="53"/>
      <c r="R92" s="29"/>
      <c r="S92" s="27"/>
      <c r="T92" s="28" t="s">
        <v>317</v>
      </c>
      <c r="U92" s="29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1:56" s="5" customFormat="1" ht="32.25" customHeight="1">
      <c r="A93" s="29">
        <v>79</v>
      </c>
      <c r="B93" s="63">
        <v>43241</v>
      </c>
      <c r="C93" s="61" t="s">
        <v>318</v>
      </c>
      <c r="D93" s="37" t="s">
        <v>172</v>
      </c>
      <c r="E93" s="51" t="s">
        <v>314</v>
      </c>
      <c r="F93" s="51" t="s">
        <v>315</v>
      </c>
      <c r="G93" s="17">
        <v>45200</v>
      </c>
      <c r="H93" s="17">
        <v>44748</v>
      </c>
      <c r="I93" s="18" t="s">
        <v>26</v>
      </c>
      <c r="J93" s="37" t="s">
        <v>52</v>
      </c>
      <c r="K93" s="40">
        <f>G93-H93</f>
        <v>452</v>
      </c>
      <c r="L93" s="68" t="s">
        <v>319</v>
      </c>
      <c r="M93" s="29"/>
      <c r="N93" s="29"/>
      <c r="O93" s="29"/>
      <c r="P93" s="29"/>
      <c r="Q93" s="53"/>
      <c r="R93" s="29"/>
      <c r="S93" s="27"/>
      <c r="T93" s="28" t="s">
        <v>320</v>
      </c>
      <c r="U93" s="29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1:56" s="5" customFormat="1" ht="41.25" customHeight="1">
      <c r="A94" s="29">
        <v>79</v>
      </c>
      <c r="B94" s="63">
        <v>43241</v>
      </c>
      <c r="C94" s="61" t="s">
        <v>321</v>
      </c>
      <c r="D94" s="37" t="s">
        <v>172</v>
      </c>
      <c r="E94" s="51" t="s">
        <v>314</v>
      </c>
      <c r="F94" s="51" t="s">
        <v>315</v>
      </c>
      <c r="G94" s="17">
        <v>58383.33</v>
      </c>
      <c r="H94" s="17">
        <v>57799.49</v>
      </c>
      <c r="I94" s="18" t="s">
        <v>26</v>
      </c>
      <c r="J94" s="37" t="s">
        <v>52</v>
      </c>
      <c r="K94" s="40">
        <f>G94-H94</f>
        <v>583.8400000000038</v>
      </c>
      <c r="L94" s="57" t="s">
        <v>322</v>
      </c>
      <c r="M94" s="29"/>
      <c r="N94" s="29"/>
      <c r="O94" s="29"/>
      <c r="P94" s="29"/>
      <c r="Q94" s="53"/>
      <c r="R94" s="29"/>
      <c r="S94" s="27"/>
      <c r="T94" s="28" t="s">
        <v>323</v>
      </c>
      <c r="U94" s="29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1:56" s="5" customFormat="1" ht="28.5" customHeight="1">
      <c r="A95" s="29">
        <v>79</v>
      </c>
      <c r="B95" s="63">
        <v>43241</v>
      </c>
      <c r="C95" s="93" t="s">
        <v>324</v>
      </c>
      <c r="D95" s="37" t="s">
        <v>172</v>
      </c>
      <c r="E95" s="51" t="s">
        <v>314</v>
      </c>
      <c r="F95" s="51" t="s">
        <v>315</v>
      </c>
      <c r="G95" s="17">
        <v>52733.33</v>
      </c>
      <c r="H95" s="17">
        <v>52206</v>
      </c>
      <c r="I95" s="18" t="s">
        <v>26</v>
      </c>
      <c r="J95" s="37" t="s">
        <v>52</v>
      </c>
      <c r="K95" s="40">
        <f>G95-H95</f>
        <v>527.3300000000017</v>
      </c>
      <c r="L95" s="68" t="s">
        <v>325</v>
      </c>
      <c r="M95" s="29"/>
      <c r="N95" s="29"/>
      <c r="O95" s="29"/>
      <c r="P95" s="29"/>
      <c r="Q95" s="53"/>
      <c r="R95" s="29"/>
      <c r="S95" s="27"/>
      <c r="T95" s="28" t="s">
        <v>326</v>
      </c>
      <c r="U95" s="29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</row>
    <row r="96" spans="1:56" s="5" customFormat="1" ht="27" customHeight="1">
      <c r="A96" s="29">
        <v>79</v>
      </c>
      <c r="B96" s="63">
        <v>43241</v>
      </c>
      <c r="C96" s="61" t="s">
        <v>327</v>
      </c>
      <c r="D96" s="37" t="s">
        <v>172</v>
      </c>
      <c r="E96" s="51" t="s">
        <v>314</v>
      </c>
      <c r="F96" s="51" t="s">
        <v>315</v>
      </c>
      <c r="G96" s="17">
        <v>60266.67</v>
      </c>
      <c r="H96" s="17">
        <v>59664</v>
      </c>
      <c r="I96" s="18" t="s">
        <v>26</v>
      </c>
      <c r="J96" s="37" t="s">
        <v>52</v>
      </c>
      <c r="K96" s="40">
        <f>G96-H96</f>
        <v>602.6699999999983</v>
      </c>
      <c r="L96" s="56" t="s">
        <v>328</v>
      </c>
      <c r="M96" s="29"/>
      <c r="N96" s="29"/>
      <c r="O96" s="29"/>
      <c r="P96" s="29"/>
      <c r="Q96" s="53"/>
      <c r="R96" s="29"/>
      <c r="S96" s="27"/>
      <c r="T96" s="28" t="s">
        <v>329</v>
      </c>
      <c r="U96" s="29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1:56" s="5" customFormat="1" ht="40.5" customHeight="1">
      <c r="A97" s="29">
        <v>79</v>
      </c>
      <c r="B97" s="63">
        <v>43241</v>
      </c>
      <c r="C97" s="61" t="s">
        <v>330</v>
      </c>
      <c r="D97" s="37" t="s">
        <v>172</v>
      </c>
      <c r="E97" s="51" t="s">
        <v>314</v>
      </c>
      <c r="F97" s="51" t="s">
        <v>315</v>
      </c>
      <c r="G97" s="17">
        <v>113000</v>
      </c>
      <c r="H97" s="17">
        <v>111870</v>
      </c>
      <c r="I97" s="18" t="s">
        <v>26</v>
      </c>
      <c r="J97" s="37" t="s">
        <v>52</v>
      </c>
      <c r="K97" s="40">
        <f>G97-H97</f>
        <v>1130</v>
      </c>
      <c r="L97" s="57" t="s">
        <v>331</v>
      </c>
      <c r="M97" s="29"/>
      <c r="N97" s="29"/>
      <c r="O97" s="29"/>
      <c r="P97" s="29"/>
      <c r="Q97" s="53"/>
      <c r="R97" s="29"/>
      <c r="S97" s="27"/>
      <c r="T97" s="28" t="s">
        <v>332</v>
      </c>
      <c r="U97" s="29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1:56" s="5" customFormat="1" ht="42" customHeight="1">
      <c r="A98" s="29">
        <v>79</v>
      </c>
      <c r="B98" s="63">
        <v>43241</v>
      </c>
      <c r="C98" s="61" t="s">
        <v>333</v>
      </c>
      <c r="D98" s="37" t="s">
        <v>172</v>
      </c>
      <c r="E98" s="51" t="s">
        <v>314</v>
      </c>
      <c r="F98" s="51" t="s">
        <v>315</v>
      </c>
      <c r="G98" s="17">
        <v>90400</v>
      </c>
      <c r="H98" s="17">
        <v>89496</v>
      </c>
      <c r="I98" s="18" t="s">
        <v>26</v>
      </c>
      <c r="J98" s="37" t="s">
        <v>52</v>
      </c>
      <c r="K98" s="40">
        <f>G98-H98</f>
        <v>904</v>
      </c>
      <c r="L98" s="56" t="s">
        <v>334</v>
      </c>
      <c r="M98" s="29"/>
      <c r="N98" s="29"/>
      <c r="O98" s="29"/>
      <c r="P98" s="29"/>
      <c r="Q98" s="53"/>
      <c r="R98" s="29"/>
      <c r="S98" s="27"/>
      <c r="T98" s="28" t="s">
        <v>335</v>
      </c>
      <c r="U98" s="29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1:56" s="5" customFormat="1" ht="38.25" customHeight="1">
      <c r="A99" s="29">
        <v>79</v>
      </c>
      <c r="B99" s="63">
        <v>43241</v>
      </c>
      <c r="C99" s="61" t="s">
        <v>336</v>
      </c>
      <c r="D99" s="37" t="s">
        <v>172</v>
      </c>
      <c r="E99" s="51" t="s">
        <v>314</v>
      </c>
      <c r="F99" s="51" t="s">
        <v>315</v>
      </c>
      <c r="G99" s="17">
        <v>22600</v>
      </c>
      <c r="H99" s="17">
        <v>22374</v>
      </c>
      <c r="I99" s="18" t="s">
        <v>26</v>
      </c>
      <c r="J99" s="37" t="s">
        <v>52</v>
      </c>
      <c r="K99" s="40">
        <f>G99-H99</f>
        <v>226</v>
      </c>
      <c r="L99" s="56" t="s">
        <v>337</v>
      </c>
      <c r="M99" s="29"/>
      <c r="N99" s="29"/>
      <c r="O99" s="29"/>
      <c r="P99" s="29"/>
      <c r="Q99" s="53"/>
      <c r="R99" s="29"/>
      <c r="S99" s="27"/>
      <c r="T99" s="28" t="s">
        <v>338</v>
      </c>
      <c r="U99" s="29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1:56" s="5" customFormat="1" ht="27" customHeight="1">
      <c r="A100" s="29">
        <v>79</v>
      </c>
      <c r="B100" s="63">
        <v>43241</v>
      </c>
      <c r="C100" s="61" t="s">
        <v>339</v>
      </c>
      <c r="D100" s="37" t="s">
        <v>172</v>
      </c>
      <c r="E100" s="51" t="s">
        <v>314</v>
      </c>
      <c r="F100" s="51" t="s">
        <v>315</v>
      </c>
      <c r="G100" s="17">
        <v>113000</v>
      </c>
      <c r="H100" s="17">
        <v>111870</v>
      </c>
      <c r="I100" s="18" t="s">
        <v>26</v>
      </c>
      <c r="J100" s="37" t="s">
        <v>52</v>
      </c>
      <c r="K100" s="40">
        <f>G100-H100</f>
        <v>1130</v>
      </c>
      <c r="L100" s="68" t="s">
        <v>340</v>
      </c>
      <c r="M100" s="29"/>
      <c r="N100" s="29"/>
      <c r="O100" s="29"/>
      <c r="P100" s="29"/>
      <c r="Q100" s="53"/>
      <c r="R100" s="29"/>
      <c r="S100" s="27"/>
      <c r="T100" s="28" t="s">
        <v>341</v>
      </c>
      <c r="U100" s="29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1:56" s="5" customFormat="1" ht="36.75" customHeight="1">
      <c r="A101" s="29">
        <v>80</v>
      </c>
      <c r="B101" s="63">
        <v>43241</v>
      </c>
      <c r="C101" s="61" t="s">
        <v>313</v>
      </c>
      <c r="D101" s="37" t="s">
        <v>172</v>
      </c>
      <c r="E101" s="51" t="s">
        <v>342</v>
      </c>
      <c r="F101" s="51" t="s">
        <v>315</v>
      </c>
      <c r="G101" s="17">
        <v>16800</v>
      </c>
      <c r="H101" s="17">
        <v>14784</v>
      </c>
      <c r="I101" s="18" t="s">
        <v>26</v>
      </c>
      <c r="J101" s="37" t="s">
        <v>52</v>
      </c>
      <c r="K101" s="88">
        <f>G101-H101</f>
        <v>2016</v>
      </c>
      <c r="L101" s="57" t="s">
        <v>343</v>
      </c>
      <c r="M101" s="29">
        <v>2</v>
      </c>
      <c r="N101" s="29">
        <v>0</v>
      </c>
      <c r="O101" s="29">
        <v>0</v>
      </c>
      <c r="P101" s="29">
        <v>0</v>
      </c>
      <c r="Q101" s="53"/>
      <c r="R101" s="29"/>
      <c r="S101" s="27"/>
      <c r="T101" s="28" t="s">
        <v>344</v>
      </c>
      <c r="U101" s="29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1:56" s="5" customFormat="1" ht="28.5" customHeight="1">
      <c r="A102" s="29">
        <v>80</v>
      </c>
      <c r="B102" s="63">
        <v>43241</v>
      </c>
      <c r="C102" s="61" t="s">
        <v>318</v>
      </c>
      <c r="D102" s="37" t="s">
        <v>172</v>
      </c>
      <c r="E102" s="51" t="s">
        <v>342</v>
      </c>
      <c r="F102" s="51" t="s">
        <v>315</v>
      </c>
      <c r="G102" s="94">
        <v>14000</v>
      </c>
      <c r="H102" s="17">
        <v>12320</v>
      </c>
      <c r="I102" s="18" t="s">
        <v>26</v>
      </c>
      <c r="J102" s="37" t="s">
        <v>52</v>
      </c>
      <c r="K102" s="88">
        <f>G102-H102</f>
        <v>1680</v>
      </c>
      <c r="L102" s="68" t="s">
        <v>345</v>
      </c>
      <c r="M102" s="29"/>
      <c r="N102" s="29"/>
      <c r="O102" s="29"/>
      <c r="P102" s="29"/>
      <c r="Q102" s="53"/>
      <c r="R102" s="29"/>
      <c r="S102" s="27"/>
      <c r="T102" s="28" t="s">
        <v>346</v>
      </c>
      <c r="U102" s="29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1:56" s="5" customFormat="1" ht="35.25" customHeight="1">
      <c r="A103" s="29">
        <v>80</v>
      </c>
      <c r="B103" s="63">
        <v>43241</v>
      </c>
      <c r="C103" s="61" t="s">
        <v>321</v>
      </c>
      <c r="D103" s="37" t="s">
        <v>172</v>
      </c>
      <c r="E103" s="51" t="s">
        <v>342</v>
      </c>
      <c r="F103" s="51" t="s">
        <v>315</v>
      </c>
      <c r="G103" s="74">
        <v>13440</v>
      </c>
      <c r="H103" s="55">
        <v>11827.2</v>
      </c>
      <c r="I103" s="18" t="s">
        <v>26</v>
      </c>
      <c r="J103" s="37" t="s">
        <v>52</v>
      </c>
      <c r="K103" s="88">
        <f>G103-H103</f>
        <v>1612.7999999999993</v>
      </c>
      <c r="L103" s="57" t="s">
        <v>347</v>
      </c>
      <c r="M103" s="34"/>
      <c r="N103" s="34"/>
      <c r="O103" s="34"/>
      <c r="P103" s="34"/>
      <c r="Q103" s="75"/>
      <c r="R103" s="29"/>
      <c r="S103" s="27"/>
      <c r="T103" s="28" t="s">
        <v>348</v>
      </c>
      <c r="U103" s="29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</row>
    <row r="104" spans="1:56" s="5" customFormat="1" ht="39.75" customHeight="1">
      <c r="A104" s="29">
        <v>80</v>
      </c>
      <c r="B104" s="63">
        <v>43241</v>
      </c>
      <c r="C104" s="93" t="s">
        <v>324</v>
      </c>
      <c r="D104" s="37" t="s">
        <v>172</v>
      </c>
      <c r="E104" s="51" t="s">
        <v>342</v>
      </c>
      <c r="F104" s="51" t="s">
        <v>315</v>
      </c>
      <c r="G104" s="74">
        <v>18200</v>
      </c>
      <c r="H104" s="55">
        <v>16016</v>
      </c>
      <c r="I104" s="18" t="s">
        <v>26</v>
      </c>
      <c r="J104" s="37" t="s">
        <v>52</v>
      </c>
      <c r="K104" s="88">
        <f>G104-H104</f>
        <v>2184</v>
      </c>
      <c r="L104" s="58" t="s">
        <v>349</v>
      </c>
      <c r="M104" s="34"/>
      <c r="N104" s="34"/>
      <c r="O104" s="34"/>
      <c r="P104" s="34"/>
      <c r="Q104" s="53"/>
      <c r="R104" s="29"/>
      <c r="S104" s="27"/>
      <c r="T104" s="28" t="s">
        <v>350</v>
      </c>
      <c r="U104" s="29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1:56" s="5" customFormat="1" ht="37.5" customHeight="1">
      <c r="A105" s="29">
        <v>80</v>
      </c>
      <c r="B105" s="63">
        <v>43241</v>
      </c>
      <c r="C105" s="61" t="s">
        <v>327</v>
      </c>
      <c r="D105" s="37" t="s">
        <v>172</v>
      </c>
      <c r="E105" s="51" t="s">
        <v>342</v>
      </c>
      <c r="F105" s="51" t="s">
        <v>315</v>
      </c>
      <c r="G105" s="72">
        <v>14000</v>
      </c>
      <c r="H105" s="17">
        <v>12320</v>
      </c>
      <c r="I105" s="18" t="s">
        <v>26</v>
      </c>
      <c r="J105" s="37" t="s">
        <v>52</v>
      </c>
      <c r="K105" s="88">
        <f>G105-H105</f>
        <v>1680</v>
      </c>
      <c r="L105" s="70" t="s">
        <v>351</v>
      </c>
      <c r="M105" s="29"/>
      <c r="N105" s="29"/>
      <c r="O105" s="29"/>
      <c r="P105" s="29"/>
      <c r="Q105" s="53"/>
      <c r="R105" s="29"/>
      <c r="S105" s="27"/>
      <c r="T105" s="28" t="s">
        <v>352</v>
      </c>
      <c r="U105" s="29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1:56" s="5" customFormat="1" ht="36" customHeight="1">
      <c r="A106" s="29">
        <v>80</v>
      </c>
      <c r="B106" s="63">
        <v>43241</v>
      </c>
      <c r="C106" s="61" t="s">
        <v>330</v>
      </c>
      <c r="D106" s="37" t="s">
        <v>172</v>
      </c>
      <c r="E106" s="51" t="s">
        <v>342</v>
      </c>
      <c r="F106" s="51" t="s">
        <v>315</v>
      </c>
      <c r="G106" s="74">
        <v>21000</v>
      </c>
      <c r="H106" s="55">
        <v>18480</v>
      </c>
      <c r="I106" s="18" t="s">
        <v>26</v>
      </c>
      <c r="J106" s="37" t="s">
        <v>52</v>
      </c>
      <c r="K106" s="88">
        <f>G106-H106</f>
        <v>2520</v>
      </c>
      <c r="L106" s="58" t="s">
        <v>353</v>
      </c>
      <c r="M106" s="34"/>
      <c r="N106" s="34"/>
      <c r="O106" s="34"/>
      <c r="P106" s="34"/>
      <c r="Q106" s="53"/>
      <c r="R106" s="29"/>
      <c r="S106" s="27"/>
      <c r="T106" s="28" t="s">
        <v>354</v>
      </c>
      <c r="U106" s="29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1:56" s="5" customFormat="1" ht="36" customHeight="1">
      <c r="A107" s="29">
        <v>80</v>
      </c>
      <c r="B107" s="63">
        <v>43241</v>
      </c>
      <c r="C107" s="61" t="s">
        <v>333</v>
      </c>
      <c r="D107" s="37" t="s">
        <v>172</v>
      </c>
      <c r="E107" s="51" t="s">
        <v>342</v>
      </c>
      <c r="F107" s="51" t="s">
        <v>315</v>
      </c>
      <c r="G107" s="74">
        <v>29400</v>
      </c>
      <c r="H107" s="55">
        <v>25872</v>
      </c>
      <c r="I107" s="18" t="s">
        <v>26</v>
      </c>
      <c r="J107" s="37" t="s">
        <v>52</v>
      </c>
      <c r="K107" s="88">
        <f>G107-H107</f>
        <v>3528</v>
      </c>
      <c r="L107" s="56" t="s">
        <v>355</v>
      </c>
      <c r="M107" s="34"/>
      <c r="N107" s="34"/>
      <c r="O107" s="34"/>
      <c r="P107" s="34"/>
      <c r="Q107" s="53"/>
      <c r="R107" s="29"/>
      <c r="S107" s="27"/>
      <c r="T107" s="28" t="s">
        <v>356</v>
      </c>
      <c r="U107" s="29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1:56" s="5" customFormat="1" ht="44.25" customHeight="1">
      <c r="A108" s="29">
        <v>80</v>
      </c>
      <c r="B108" s="63">
        <v>43241</v>
      </c>
      <c r="C108" s="61" t="s">
        <v>336</v>
      </c>
      <c r="D108" s="37" t="s">
        <v>172</v>
      </c>
      <c r="E108" s="51" t="s">
        <v>342</v>
      </c>
      <c r="F108" s="51" t="s">
        <v>315</v>
      </c>
      <c r="G108" s="74">
        <v>10500</v>
      </c>
      <c r="H108" s="74">
        <v>9240</v>
      </c>
      <c r="I108" s="18" t="s">
        <v>26</v>
      </c>
      <c r="J108" s="37" t="s">
        <v>52</v>
      </c>
      <c r="K108" s="88">
        <f>G108-H108</f>
        <v>1260</v>
      </c>
      <c r="L108" s="56" t="s">
        <v>357</v>
      </c>
      <c r="M108" s="34"/>
      <c r="N108" s="34"/>
      <c r="O108" s="34"/>
      <c r="P108" s="34"/>
      <c r="Q108" s="53"/>
      <c r="R108" s="29"/>
      <c r="S108" s="27"/>
      <c r="T108" s="28" t="s">
        <v>358</v>
      </c>
      <c r="U108" s="29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1:56" s="5" customFormat="1" ht="36" customHeight="1">
      <c r="A109" s="29">
        <v>80</v>
      </c>
      <c r="B109" s="63">
        <v>43241</v>
      </c>
      <c r="C109" s="61" t="s">
        <v>339</v>
      </c>
      <c r="D109" s="37" t="s">
        <v>172</v>
      </c>
      <c r="E109" s="51" t="s">
        <v>342</v>
      </c>
      <c r="F109" s="51" t="s">
        <v>315</v>
      </c>
      <c r="G109" s="17">
        <v>28000</v>
      </c>
      <c r="H109" s="17">
        <v>24640</v>
      </c>
      <c r="I109" s="18" t="s">
        <v>26</v>
      </c>
      <c r="J109" s="37" t="s">
        <v>52</v>
      </c>
      <c r="K109" s="88">
        <f>G109-H109</f>
        <v>3360</v>
      </c>
      <c r="L109" s="68" t="s">
        <v>359</v>
      </c>
      <c r="M109" s="34"/>
      <c r="N109" s="34"/>
      <c r="O109" s="34"/>
      <c r="P109" s="34"/>
      <c r="Q109" s="53"/>
      <c r="R109" s="29"/>
      <c r="S109" s="27"/>
      <c r="T109" s="28" t="s">
        <v>360</v>
      </c>
      <c r="U109" s="29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</row>
    <row r="110" spans="1:56" s="5" customFormat="1" ht="39.75" customHeight="1">
      <c r="A110" s="29">
        <v>81</v>
      </c>
      <c r="B110" s="95">
        <v>43242</v>
      </c>
      <c r="C110" s="14" t="s">
        <v>77</v>
      </c>
      <c r="D110" s="32" t="s">
        <v>43</v>
      </c>
      <c r="E110" s="51" t="s">
        <v>361</v>
      </c>
      <c r="F110" s="51" t="s">
        <v>362</v>
      </c>
      <c r="G110" s="17">
        <v>2894746</v>
      </c>
      <c r="H110" s="17">
        <v>2793429.89</v>
      </c>
      <c r="I110" s="18" t="s">
        <v>26</v>
      </c>
      <c r="J110" s="32" t="s">
        <v>43</v>
      </c>
      <c r="K110" s="88">
        <f>G110-H110</f>
        <v>101316.10999999987</v>
      </c>
      <c r="L110" s="70" t="s">
        <v>363</v>
      </c>
      <c r="M110" s="29">
        <v>2</v>
      </c>
      <c r="N110" s="29">
        <v>0</v>
      </c>
      <c r="O110" s="29">
        <v>2</v>
      </c>
      <c r="P110" s="29">
        <v>2</v>
      </c>
      <c r="Q110" s="53"/>
      <c r="R110" s="29"/>
      <c r="S110" s="27"/>
      <c r="T110" s="28" t="s">
        <v>364</v>
      </c>
      <c r="U110" s="29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  <row r="111" spans="1:56" s="5" customFormat="1" ht="45" customHeight="1">
      <c r="A111" s="29">
        <v>82</v>
      </c>
      <c r="B111" s="95">
        <v>43242</v>
      </c>
      <c r="C111" s="14" t="s">
        <v>77</v>
      </c>
      <c r="D111" s="32" t="s">
        <v>43</v>
      </c>
      <c r="E111" s="51" t="s">
        <v>361</v>
      </c>
      <c r="F111" s="51" t="s">
        <v>148</v>
      </c>
      <c r="G111" s="17">
        <v>2743160</v>
      </c>
      <c r="H111" s="17">
        <v>2743160</v>
      </c>
      <c r="I111" s="18" t="s">
        <v>26</v>
      </c>
      <c r="J111" s="96" t="s">
        <v>27</v>
      </c>
      <c r="K111" s="88">
        <f>G111-H111</f>
        <v>0</v>
      </c>
      <c r="L111" s="97" t="s">
        <v>365</v>
      </c>
      <c r="M111" s="29">
        <v>1</v>
      </c>
      <c r="N111" s="29">
        <v>0</v>
      </c>
      <c r="O111" s="29">
        <v>1</v>
      </c>
      <c r="P111" s="29">
        <v>0</v>
      </c>
      <c r="Q111" s="53"/>
      <c r="R111" s="29"/>
      <c r="S111" s="27"/>
      <c r="T111" s="28" t="s">
        <v>366</v>
      </c>
      <c r="U111" s="29"/>
      <c r="V111" s="26">
        <v>2743160</v>
      </c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1:56" s="5" customFormat="1" ht="37.5" customHeight="1">
      <c r="A112" s="29">
        <v>83</v>
      </c>
      <c r="B112" s="95">
        <v>43242</v>
      </c>
      <c r="C112" s="14" t="s">
        <v>77</v>
      </c>
      <c r="D112" s="32" t="s">
        <v>43</v>
      </c>
      <c r="E112" s="51" t="s">
        <v>361</v>
      </c>
      <c r="F112" s="51" t="s">
        <v>148</v>
      </c>
      <c r="G112" s="17">
        <v>2709589</v>
      </c>
      <c r="H112" s="17">
        <v>2709589</v>
      </c>
      <c r="I112" s="18" t="s">
        <v>26</v>
      </c>
      <c r="J112" s="96" t="s">
        <v>27</v>
      </c>
      <c r="K112" s="88">
        <f>G112-H112</f>
        <v>0</v>
      </c>
      <c r="L112" s="68" t="s">
        <v>367</v>
      </c>
      <c r="M112" s="29">
        <v>1</v>
      </c>
      <c r="N112" s="29">
        <v>0</v>
      </c>
      <c r="O112" s="29">
        <v>1</v>
      </c>
      <c r="P112" s="29">
        <v>0</v>
      </c>
      <c r="Q112" s="53"/>
      <c r="R112" s="29"/>
      <c r="S112" s="27"/>
      <c r="T112" s="28" t="s">
        <v>368</v>
      </c>
      <c r="U112" s="29"/>
      <c r="V112" s="26">
        <v>2709589</v>
      </c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</row>
    <row r="113" spans="1:56" s="5" customFormat="1" ht="36" customHeight="1">
      <c r="A113" s="29">
        <v>84</v>
      </c>
      <c r="B113" s="95">
        <v>43242</v>
      </c>
      <c r="C113" s="14" t="s">
        <v>77</v>
      </c>
      <c r="D113" s="32" t="s">
        <v>43</v>
      </c>
      <c r="E113" s="51" t="s">
        <v>361</v>
      </c>
      <c r="F113" s="51" t="s">
        <v>148</v>
      </c>
      <c r="G113" s="17">
        <v>2880018</v>
      </c>
      <c r="H113" s="17">
        <v>2880018</v>
      </c>
      <c r="I113" s="18" t="s">
        <v>26</v>
      </c>
      <c r="J113" s="96" t="s">
        <v>27</v>
      </c>
      <c r="K113" s="88">
        <f>G113-H113</f>
        <v>0</v>
      </c>
      <c r="L113" s="68" t="s">
        <v>369</v>
      </c>
      <c r="M113" s="29">
        <v>1</v>
      </c>
      <c r="N113" s="29">
        <v>0</v>
      </c>
      <c r="O113" s="29">
        <v>1</v>
      </c>
      <c r="P113" s="29">
        <v>0</v>
      </c>
      <c r="Q113" s="53"/>
      <c r="R113" s="29"/>
      <c r="S113" s="27"/>
      <c r="T113" s="28" t="s">
        <v>370</v>
      </c>
      <c r="U113" s="29"/>
      <c r="V113" s="17">
        <v>2880018</v>
      </c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</row>
    <row r="114" spans="1:56" s="5" customFormat="1" ht="36" customHeight="1">
      <c r="A114" s="29">
        <v>85</v>
      </c>
      <c r="B114" s="95">
        <v>43242</v>
      </c>
      <c r="C114" s="14" t="s">
        <v>77</v>
      </c>
      <c r="D114" s="32" t="s">
        <v>43</v>
      </c>
      <c r="E114" s="51" t="s">
        <v>361</v>
      </c>
      <c r="F114" s="51" t="s">
        <v>94</v>
      </c>
      <c r="G114" s="88"/>
      <c r="H114" s="55">
        <v>0</v>
      </c>
      <c r="I114" s="18" t="s">
        <v>26</v>
      </c>
      <c r="J114" s="51"/>
      <c r="K114" s="88">
        <f>G114-H114</f>
        <v>0</v>
      </c>
      <c r="L114" s="70"/>
      <c r="M114" s="29"/>
      <c r="N114" s="29"/>
      <c r="O114" s="29"/>
      <c r="P114" s="29"/>
      <c r="Q114" s="53">
        <v>2712289</v>
      </c>
      <c r="R114" s="29"/>
      <c r="S114" s="27"/>
      <c r="T114" s="28"/>
      <c r="U114" s="29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</row>
    <row r="115" spans="1:56" s="5" customFormat="1" ht="26.25" customHeight="1">
      <c r="A115" s="29">
        <v>86</v>
      </c>
      <c r="B115" s="95">
        <v>43245</v>
      </c>
      <c r="C115" s="14" t="s">
        <v>77</v>
      </c>
      <c r="D115" s="32" t="s">
        <v>43</v>
      </c>
      <c r="E115" s="51" t="s">
        <v>361</v>
      </c>
      <c r="F115" s="51" t="s">
        <v>362</v>
      </c>
      <c r="G115" s="88">
        <v>1336037</v>
      </c>
      <c r="H115" s="17">
        <v>1315996.43</v>
      </c>
      <c r="I115" s="18" t="s">
        <v>26</v>
      </c>
      <c r="J115" s="32" t="s">
        <v>43</v>
      </c>
      <c r="K115" s="88">
        <f>G115-H115</f>
        <v>20040.570000000065</v>
      </c>
      <c r="L115" s="70" t="s">
        <v>371</v>
      </c>
      <c r="M115" s="29">
        <v>2</v>
      </c>
      <c r="N115" s="29">
        <v>0</v>
      </c>
      <c r="O115" s="29">
        <v>2</v>
      </c>
      <c r="P115" s="29">
        <v>2</v>
      </c>
      <c r="Q115" s="53"/>
      <c r="R115" s="29"/>
      <c r="S115" s="27"/>
      <c r="T115" s="28" t="s">
        <v>372</v>
      </c>
      <c r="U115" s="29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</row>
    <row r="116" spans="1:56" s="5" customFormat="1" ht="32.25" customHeight="1">
      <c r="A116" s="29">
        <v>87</v>
      </c>
      <c r="B116" s="95">
        <v>43245</v>
      </c>
      <c r="C116" s="14" t="s">
        <v>77</v>
      </c>
      <c r="D116" s="32" t="s">
        <v>43</v>
      </c>
      <c r="E116" s="51" t="s">
        <v>361</v>
      </c>
      <c r="F116" s="51" t="s">
        <v>362</v>
      </c>
      <c r="G116" s="72">
        <v>2214087</v>
      </c>
      <c r="H116" s="17">
        <v>2180875.69</v>
      </c>
      <c r="I116" s="18" t="s">
        <v>26</v>
      </c>
      <c r="J116" s="32" t="s">
        <v>43</v>
      </c>
      <c r="K116" s="88">
        <f>G116-H116</f>
        <v>33211.310000000056</v>
      </c>
      <c r="L116" s="68" t="s">
        <v>373</v>
      </c>
      <c r="M116" s="29">
        <v>2</v>
      </c>
      <c r="N116" s="29">
        <v>0</v>
      </c>
      <c r="O116" s="29">
        <v>2</v>
      </c>
      <c r="P116" s="29">
        <v>2</v>
      </c>
      <c r="Q116" s="53"/>
      <c r="R116" s="29"/>
      <c r="S116" s="27"/>
      <c r="T116" s="28" t="s">
        <v>374</v>
      </c>
      <c r="U116" s="29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</row>
    <row r="117" spans="1:56" s="5" customFormat="1" ht="31.5" customHeight="1">
      <c r="A117" s="29">
        <v>88</v>
      </c>
      <c r="B117" s="95">
        <v>43245</v>
      </c>
      <c r="C117" s="14" t="s">
        <v>77</v>
      </c>
      <c r="D117" s="32" t="s">
        <v>43</v>
      </c>
      <c r="E117" s="51" t="s">
        <v>361</v>
      </c>
      <c r="F117" s="51" t="s">
        <v>362</v>
      </c>
      <c r="G117" s="17">
        <v>2901565</v>
      </c>
      <c r="H117" s="17">
        <v>2756486.72</v>
      </c>
      <c r="I117" s="18" t="s">
        <v>26</v>
      </c>
      <c r="J117" s="32" t="s">
        <v>43</v>
      </c>
      <c r="K117" s="88">
        <f>G117-H117</f>
        <v>145078.2799999998</v>
      </c>
      <c r="L117" s="68" t="s">
        <v>375</v>
      </c>
      <c r="M117" s="29">
        <v>2</v>
      </c>
      <c r="N117" s="29">
        <v>0</v>
      </c>
      <c r="O117" s="29">
        <v>2</v>
      </c>
      <c r="P117" s="29">
        <v>2</v>
      </c>
      <c r="Q117" s="53"/>
      <c r="R117" s="29"/>
      <c r="S117" s="27"/>
      <c r="T117" s="28" t="s">
        <v>376</v>
      </c>
      <c r="U117" s="29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</row>
    <row r="118" spans="1:56" s="5" customFormat="1" ht="31.5" customHeight="1">
      <c r="A118" s="29">
        <v>89</v>
      </c>
      <c r="B118" s="95">
        <v>43249</v>
      </c>
      <c r="C118" s="73" t="s">
        <v>22</v>
      </c>
      <c r="D118" s="32" t="s">
        <v>52</v>
      </c>
      <c r="E118" s="51" t="s">
        <v>377</v>
      </c>
      <c r="F118" s="51" t="s">
        <v>378</v>
      </c>
      <c r="G118" s="17">
        <v>150000</v>
      </c>
      <c r="H118" s="17">
        <v>122950</v>
      </c>
      <c r="I118" s="18" t="s">
        <v>26</v>
      </c>
      <c r="J118" s="32" t="s">
        <v>52</v>
      </c>
      <c r="K118" s="88">
        <f>G118-H118</f>
        <v>27050</v>
      </c>
      <c r="L118" s="68" t="s">
        <v>379</v>
      </c>
      <c r="M118" s="29">
        <v>3</v>
      </c>
      <c r="N118" s="29">
        <v>0</v>
      </c>
      <c r="O118" s="29">
        <v>0</v>
      </c>
      <c r="P118" s="29">
        <v>0</v>
      </c>
      <c r="Q118" s="53"/>
      <c r="R118" s="29"/>
      <c r="S118" s="98"/>
      <c r="T118" s="99" t="s">
        <v>380</v>
      </c>
      <c r="U118" s="34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</row>
    <row r="119" spans="1:56" s="5" customFormat="1" ht="41.25" customHeight="1">
      <c r="A119" s="29">
        <v>90</v>
      </c>
      <c r="B119" s="95">
        <v>43251</v>
      </c>
      <c r="C119" s="61" t="s">
        <v>132</v>
      </c>
      <c r="D119" s="51" t="s">
        <v>381</v>
      </c>
      <c r="E119" s="51" t="s">
        <v>382</v>
      </c>
      <c r="F119" s="100" t="s">
        <v>383</v>
      </c>
      <c r="G119" s="17"/>
      <c r="H119" s="55">
        <v>0</v>
      </c>
      <c r="I119" s="18" t="s">
        <v>26</v>
      </c>
      <c r="J119" s="51"/>
      <c r="K119" s="88">
        <f>G119-H119</f>
        <v>0</v>
      </c>
      <c r="L119" s="68"/>
      <c r="M119" s="29"/>
      <c r="N119" s="29"/>
      <c r="O119" s="29"/>
      <c r="P119" s="29"/>
      <c r="Q119" s="53"/>
      <c r="R119" s="80"/>
      <c r="S119" s="77"/>
      <c r="T119" s="101"/>
      <c r="U119" s="29">
        <v>352000</v>
      </c>
      <c r="V119" s="102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1:56" s="5" customFormat="1" ht="35.25" customHeight="1">
      <c r="A120" s="29">
        <v>91</v>
      </c>
      <c r="B120" s="95">
        <v>43251</v>
      </c>
      <c r="C120" s="14" t="s">
        <v>77</v>
      </c>
      <c r="D120" s="32" t="s">
        <v>43</v>
      </c>
      <c r="E120" s="51" t="s">
        <v>361</v>
      </c>
      <c r="F120" s="51" t="s">
        <v>94</v>
      </c>
      <c r="G120" s="72"/>
      <c r="H120" s="55">
        <v>0</v>
      </c>
      <c r="I120" s="18" t="s">
        <v>26</v>
      </c>
      <c r="J120" s="96"/>
      <c r="K120" s="88">
        <f>G120-H120</f>
        <v>0</v>
      </c>
      <c r="L120" s="103"/>
      <c r="M120" s="29">
        <v>0</v>
      </c>
      <c r="N120" s="29">
        <v>0</v>
      </c>
      <c r="O120" s="29">
        <v>0</v>
      </c>
      <c r="P120" s="29">
        <v>0</v>
      </c>
      <c r="Q120" s="53">
        <v>2156468</v>
      </c>
      <c r="R120" s="29"/>
      <c r="S120" s="23"/>
      <c r="T120" s="24"/>
      <c r="U120" s="25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1:56" s="5" customFormat="1" ht="27" customHeight="1">
      <c r="A121" s="29">
        <v>92</v>
      </c>
      <c r="B121" s="95">
        <v>43251</v>
      </c>
      <c r="C121" s="14" t="s">
        <v>77</v>
      </c>
      <c r="D121" s="32" t="s">
        <v>43</v>
      </c>
      <c r="E121" s="51" t="s">
        <v>361</v>
      </c>
      <c r="F121" s="51" t="s">
        <v>94</v>
      </c>
      <c r="G121" s="17"/>
      <c r="H121" s="55">
        <v>0</v>
      </c>
      <c r="I121" s="18" t="s">
        <v>26</v>
      </c>
      <c r="J121" s="96"/>
      <c r="K121" s="88">
        <f>G121-H121</f>
        <v>0</v>
      </c>
      <c r="L121" s="68"/>
      <c r="M121" s="29">
        <v>0</v>
      </c>
      <c r="N121" s="29">
        <v>0</v>
      </c>
      <c r="O121" s="29">
        <v>0</v>
      </c>
      <c r="P121" s="29">
        <v>0</v>
      </c>
      <c r="Q121" s="53">
        <v>1253977</v>
      </c>
      <c r="R121" s="29"/>
      <c r="S121" s="27"/>
      <c r="T121" s="28"/>
      <c r="U121" s="29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1:56" s="5" customFormat="1" ht="25.5" customHeight="1">
      <c r="A122" s="79">
        <v>93</v>
      </c>
      <c r="B122" s="95">
        <v>43251</v>
      </c>
      <c r="C122" s="14" t="s">
        <v>77</v>
      </c>
      <c r="D122" s="32" t="s">
        <v>43</v>
      </c>
      <c r="E122" s="51" t="s">
        <v>361</v>
      </c>
      <c r="F122" s="51" t="s">
        <v>94</v>
      </c>
      <c r="G122" s="17"/>
      <c r="H122" s="55">
        <v>0</v>
      </c>
      <c r="I122" s="18" t="s">
        <v>26</v>
      </c>
      <c r="J122" s="96"/>
      <c r="K122" s="88">
        <f>G122-H122</f>
        <v>0</v>
      </c>
      <c r="L122" s="68"/>
      <c r="M122" s="29">
        <v>0</v>
      </c>
      <c r="N122" s="29">
        <v>0</v>
      </c>
      <c r="O122" s="29">
        <v>0</v>
      </c>
      <c r="P122" s="29">
        <v>0</v>
      </c>
      <c r="Q122" s="53">
        <v>2932913</v>
      </c>
      <c r="R122" s="29"/>
      <c r="S122" s="27"/>
      <c r="T122" s="28"/>
      <c r="U122" s="29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1:56" s="5" customFormat="1" ht="37.5" customHeight="1">
      <c r="A123" s="79">
        <v>94</v>
      </c>
      <c r="B123" s="95">
        <v>43252</v>
      </c>
      <c r="C123" s="14" t="s">
        <v>77</v>
      </c>
      <c r="D123" s="32" t="s">
        <v>43</v>
      </c>
      <c r="E123" s="51" t="s">
        <v>361</v>
      </c>
      <c r="F123" s="51" t="s">
        <v>384</v>
      </c>
      <c r="G123" s="17">
        <v>2712289</v>
      </c>
      <c r="H123" s="17">
        <v>2712289</v>
      </c>
      <c r="I123" s="18" t="s">
        <v>26</v>
      </c>
      <c r="J123" s="51" t="s">
        <v>149</v>
      </c>
      <c r="K123" s="88">
        <f>G123-H123</f>
        <v>0</v>
      </c>
      <c r="L123" s="70" t="s">
        <v>385</v>
      </c>
      <c r="M123" s="29">
        <v>2</v>
      </c>
      <c r="N123" s="29">
        <v>0</v>
      </c>
      <c r="O123" s="29">
        <v>0</v>
      </c>
      <c r="P123" s="29">
        <v>0</v>
      </c>
      <c r="Q123" s="53"/>
      <c r="R123" s="29"/>
      <c r="S123" s="27"/>
      <c r="T123" s="28" t="s">
        <v>386</v>
      </c>
      <c r="U123" s="29"/>
      <c r="V123" s="26">
        <v>2712289</v>
      </c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1:56" s="5" customFormat="1" ht="46.5" customHeight="1">
      <c r="A124" s="29">
        <v>95</v>
      </c>
      <c r="B124" s="95">
        <v>43252</v>
      </c>
      <c r="C124" s="14" t="s">
        <v>77</v>
      </c>
      <c r="D124" s="32" t="s">
        <v>43</v>
      </c>
      <c r="E124" s="51" t="s">
        <v>361</v>
      </c>
      <c r="F124" s="51" t="s">
        <v>384</v>
      </c>
      <c r="G124" s="17">
        <v>2184959</v>
      </c>
      <c r="H124" s="17">
        <v>2184959</v>
      </c>
      <c r="I124" s="18" t="s">
        <v>26</v>
      </c>
      <c r="J124" s="51" t="s">
        <v>149</v>
      </c>
      <c r="K124" s="88">
        <f>G124-H124</f>
        <v>0</v>
      </c>
      <c r="L124" s="70" t="s">
        <v>387</v>
      </c>
      <c r="M124" s="29">
        <v>2</v>
      </c>
      <c r="N124" s="29">
        <v>0</v>
      </c>
      <c r="O124" s="29">
        <v>0</v>
      </c>
      <c r="P124" s="29">
        <v>0</v>
      </c>
      <c r="Q124" s="53"/>
      <c r="R124" s="29"/>
      <c r="S124" s="27"/>
      <c r="T124" s="28" t="s">
        <v>388</v>
      </c>
      <c r="U124" s="29"/>
      <c r="V124" s="26">
        <v>2184959</v>
      </c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1:56" s="5" customFormat="1" ht="46.5" customHeight="1">
      <c r="A125" s="29">
        <v>96</v>
      </c>
      <c r="B125" s="95">
        <v>43256</v>
      </c>
      <c r="C125" s="14" t="s">
        <v>77</v>
      </c>
      <c r="D125" s="32" t="s">
        <v>43</v>
      </c>
      <c r="E125" s="51" t="s">
        <v>361</v>
      </c>
      <c r="F125" s="51" t="s">
        <v>148</v>
      </c>
      <c r="G125" s="17">
        <v>1929668</v>
      </c>
      <c r="H125" s="17">
        <v>1929668</v>
      </c>
      <c r="I125" s="18" t="s">
        <v>26</v>
      </c>
      <c r="J125" s="51" t="s">
        <v>27</v>
      </c>
      <c r="K125" s="88">
        <f>G125-H125</f>
        <v>0</v>
      </c>
      <c r="L125" s="70" t="s">
        <v>389</v>
      </c>
      <c r="M125" s="29">
        <v>1</v>
      </c>
      <c r="N125" s="29">
        <v>0</v>
      </c>
      <c r="O125" s="29">
        <v>0</v>
      </c>
      <c r="P125" s="29">
        <v>1</v>
      </c>
      <c r="Q125" s="53"/>
      <c r="R125" s="29"/>
      <c r="S125" s="27"/>
      <c r="T125" s="28" t="s">
        <v>390</v>
      </c>
      <c r="U125" s="29"/>
      <c r="V125" s="17">
        <v>1929668</v>
      </c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1:56" s="5" customFormat="1" ht="37.5" customHeight="1">
      <c r="A126" s="29">
        <v>97</v>
      </c>
      <c r="B126" s="95">
        <v>43256</v>
      </c>
      <c r="C126" s="14" t="s">
        <v>77</v>
      </c>
      <c r="D126" s="32" t="s">
        <v>43</v>
      </c>
      <c r="E126" s="51" t="s">
        <v>361</v>
      </c>
      <c r="F126" s="51" t="s">
        <v>148</v>
      </c>
      <c r="G126" s="17">
        <v>2904758</v>
      </c>
      <c r="H126" s="17">
        <v>2904758</v>
      </c>
      <c r="I126" s="18" t="s">
        <v>26</v>
      </c>
      <c r="J126" s="51" t="s">
        <v>27</v>
      </c>
      <c r="K126" s="88">
        <f>G126-H126</f>
        <v>0</v>
      </c>
      <c r="L126" s="70" t="s">
        <v>391</v>
      </c>
      <c r="M126" s="29">
        <v>1</v>
      </c>
      <c r="N126" s="29">
        <v>0</v>
      </c>
      <c r="O126" s="29">
        <v>0</v>
      </c>
      <c r="P126" s="29">
        <v>1</v>
      </c>
      <c r="Q126" s="53"/>
      <c r="R126" s="29"/>
      <c r="S126" s="27"/>
      <c r="T126" s="28" t="s">
        <v>392</v>
      </c>
      <c r="U126" s="29"/>
      <c r="V126" s="17">
        <v>2904758</v>
      </c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  <row r="127" spans="1:56" s="5" customFormat="1" ht="39.75" customHeight="1">
      <c r="A127" s="29">
        <v>98</v>
      </c>
      <c r="B127" s="95">
        <v>43256</v>
      </c>
      <c r="C127" s="14" t="s">
        <v>77</v>
      </c>
      <c r="D127" s="32" t="s">
        <v>43</v>
      </c>
      <c r="E127" s="51" t="s">
        <v>361</v>
      </c>
      <c r="F127" s="51" t="s">
        <v>148</v>
      </c>
      <c r="G127" s="17">
        <v>2972146</v>
      </c>
      <c r="H127" s="17">
        <v>2972146</v>
      </c>
      <c r="I127" s="18" t="s">
        <v>26</v>
      </c>
      <c r="J127" s="51" t="s">
        <v>27</v>
      </c>
      <c r="K127" s="88">
        <f>G127-H127</f>
        <v>0</v>
      </c>
      <c r="L127" s="70" t="s">
        <v>393</v>
      </c>
      <c r="M127" s="29">
        <v>1</v>
      </c>
      <c r="N127" s="29">
        <v>0</v>
      </c>
      <c r="O127" s="29">
        <v>0</v>
      </c>
      <c r="P127" s="29">
        <v>1</v>
      </c>
      <c r="Q127" s="53"/>
      <c r="R127" s="29"/>
      <c r="S127" s="27"/>
      <c r="T127" s="28" t="s">
        <v>394</v>
      </c>
      <c r="U127" s="29"/>
      <c r="V127" s="26">
        <v>148901.01</v>
      </c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</row>
    <row r="128" spans="1:56" s="5" customFormat="1" ht="55.5" customHeight="1">
      <c r="A128" s="29">
        <v>99</v>
      </c>
      <c r="B128" s="95">
        <v>43256</v>
      </c>
      <c r="C128" s="61" t="s">
        <v>313</v>
      </c>
      <c r="D128" s="37" t="s">
        <v>172</v>
      </c>
      <c r="E128" s="51" t="s">
        <v>395</v>
      </c>
      <c r="F128" s="51" t="s">
        <v>396</v>
      </c>
      <c r="G128" s="17">
        <v>42700</v>
      </c>
      <c r="H128" s="17">
        <v>42700</v>
      </c>
      <c r="I128" s="18" t="s">
        <v>26</v>
      </c>
      <c r="J128" s="51" t="s">
        <v>27</v>
      </c>
      <c r="K128" s="88">
        <f>G128-H128</f>
        <v>0</v>
      </c>
      <c r="L128" s="57" t="s">
        <v>397</v>
      </c>
      <c r="M128" s="29">
        <v>1</v>
      </c>
      <c r="N128" s="29">
        <v>0</v>
      </c>
      <c r="O128" s="29">
        <v>0</v>
      </c>
      <c r="P128" s="29">
        <v>0</v>
      </c>
      <c r="Q128" s="53"/>
      <c r="R128" s="29"/>
      <c r="S128" s="27"/>
      <c r="T128" s="28" t="s">
        <v>398</v>
      </c>
      <c r="U128" s="29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</row>
    <row r="129" spans="1:56" s="5" customFormat="1" ht="52.5" customHeight="1">
      <c r="A129" s="29">
        <v>99</v>
      </c>
      <c r="B129" s="95">
        <v>43256</v>
      </c>
      <c r="C129" s="61" t="s">
        <v>318</v>
      </c>
      <c r="D129" s="37" t="s">
        <v>172</v>
      </c>
      <c r="E129" s="51" t="s">
        <v>395</v>
      </c>
      <c r="F129" s="51" t="s">
        <v>396</v>
      </c>
      <c r="G129" s="55">
        <v>36600</v>
      </c>
      <c r="H129" s="55">
        <v>36600</v>
      </c>
      <c r="I129" s="18" t="s">
        <v>26</v>
      </c>
      <c r="J129" s="51" t="s">
        <v>27</v>
      </c>
      <c r="K129" s="88">
        <f>G129-H129</f>
        <v>0</v>
      </c>
      <c r="L129" s="68" t="s">
        <v>399</v>
      </c>
      <c r="M129" s="34"/>
      <c r="N129" s="34"/>
      <c r="O129" s="34"/>
      <c r="P129" s="34"/>
      <c r="Q129" s="53"/>
      <c r="R129" s="29"/>
      <c r="S129" s="27"/>
      <c r="T129" s="28" t="s">
        <v>400</v>
      </c>
      <c r="U129" s="29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</row>
    <row r="130" spans="1:56" s="5" customFormat="1" ht="55.5" customHeight="1">
      <c r="A130" s="29">
        <v>99</v>
      </c>
      <c r="B130" s="95">
        <v>43256</v>
      </c>
      <c r="C130" s="61" t="s">
        <v>321</v>
      </c>
      <c r="D130" s="37" t="s">
        <v>172</v>
      </c>
      <c r="E130" s="51" t="s">
        <v>395</v>
      </c>
      <c r="F130" s="51" t="s">
        <v>396</v>
      </c>
      <c r="G130" s="31">
        <v>26840</v>
      </c>
      <c r="H130" s="31">
        <v>26840</v>
      </c>
      <c r="I130" s="18" t="s">
        <v>26</v>
      </c>
      <c r="J130" s="51" t="s">
        <v>27</v>
      </c>
      <c r="K130" s="88">
        <f>G130-H130</f>
        <v>0</v>
      </c>
      <c r="L130" s="57" t="s">
        <v>401</v>
      </c>
      <c r="M130" s="29"/>
      <c r="N130" s="29"/>
      <c r="O130" s="29"/>
      <c r="P130" s="29"/>
      <c r="Q130" s="53"/>
      <c r="R130" s="29"/>
      <c r="S130" s="27"/>
      <c r="T130" s="28" t="s">
        <v>402</v>
      </c>
      <c r="U130" s="29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</row>
    <row r="131" spans="1:56" s="5" customFormat="1" ht="54.75" customHeight="1">
      <c r="A131" s="29">
        <v>99</v>
      </c>
      <c r="B131" s="95">
        <v>43256</v>
      </c>
      <c r="C131" s="93" t="s">
        <v>324</v>
      </c>
      <c r="D131" s="37" t="s">
        <v>172</v>
      </c>
      <c r="E131" s="51" t="s">
        <v>395</v>
      </c>
      <c r="F131" s="51" t="s">
        <v>396</v>
      </c>
      <c r="G131" s="17">
        <v>30012</v>
      </c>
      <c r="H131" s="17">
        <v>30012</v>
      </c>
      <c r="I131" s="18" t="s">
        <v>26</v>
      </c>
      <c r="J131" s="51" t="s">
        <v>27</v>
      </c>
      <c r="K131" s="88">
        <f>G131-H131</f>
        <v>0</v>
      </c>
      <c r="L131" s="58" t="s">
        <v>403</v>
      </c>
      <c r="M131" s="29"/>
      <c r="N131" s="29"/>
      <c r="O131" s="29"/>
      <c r="P131" s="29"/>
      <c r="Q131" s="53"/>
      <c r="R131" s="29"/>
      <c r="S131" s="27"/>
      <c r="T131" s="28" t="s">
        <v>404</v>
      </c>
      <c r="U131" s="29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</row>
    <row r="132" spans="1:56" s="5" customFormat="1" ht="53.25" customHeight="1">
      <c r="A132" s="29">
        <v>99</v>
      </c>
      <c r="B132" s="95">
        <v>43256</v>
      </c>
      <c r="C132" s="61" t="s">
        <v>327</v>
      </c>
      <c r="D132" s="37" t="s">
        <v>172</v>
      </c>
      <c r="E132" s="51" t="s">
        <v>395</v>
      </c>
      <c r="F132" s="51" t="s">
        <v>396</v>
      </c>
      <c r="G132" s="72">
        <v>26840</v>
      </c>
      <c r="H132" s="72">
        <v>26840</v>
      </c>
      <c r="I132" s="18" t="s">
        <v>26</v>
      </c>
      <c r="J132" s="51" t="s">
        <v>27</v>
      </c>
      <c r="K132" s="88">
        <f>G132-H132</f>
        <v>0</v>
      </c>
      <c r="L132" s="70" t="s">
        <v>405</v>
      </c>
      <c r="M132" s="29"/>
      <c r="N132" s="29"/>
      <c r="O132" s="29"/>
      <c r="P132" s="29"/>
      <c r="Q132" s="104"/>
      <c r="R132" s="27"/>
      <c r="S132" s="27"/>
      <c r="T132" s="28" t="s">
        <v>406</v>
      </c>
      <c r="U132" s="29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</row>
    <row r="133" spans="1:56" s="5" customFormat="1" ht="54.75" customHeight="1">
      <c r="A133" s="29">
        <v>99</v>
      </c>
      <c r="B133" s="95">
        <v>43256</v>
      </c>
      <c r="C133" s="61" t="s">
        <v>330</v>
      </c>
      <c r="D133" s="37" t="s">
        <v>172</v>
      </c>
      <c r="E133" s="51" t="s">
        <v>395</v>
      </c>
      <c r="F133" s="51" t="s">
        <v>396</v>
      </c>
      <c r="G133" s="17">
        <v>51240</v>
      </c>
      <c r="H133" s="17">
        <v>51240</v>
      </c>
      <c r="I133" s="18" t="s">
        <v>26</v>
      </c>
      <c r="J133" s="51" t="s">
        <v>27</v>
      </c>
      <c r="K133" s="88">
        <f>G133-H133</f>
        <v>0</v>
      </c>
      <c r="L133" s="58" t="s">
        <v>407</v>
      </c>
      <c r="M133" s="69"/>
      <c r="N133" s="51"/>
      <c r="O133" s="61"/>
      <c r="P133" s="51"/>
      <c r="Q133" s="104"/>
      <c r="R133" s="27"/>
      <c r="S133" s="27"/>
      <c r="T133" s="28" t="s">
        <v>408</v>
      </c>
      <c r="U133" s="29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</row>
    <row r="134" spans="1:56" s="5" customFormat="1" ht="56.25" customHeight="1">
      <c r="A134" s="29">
        <v>99</v>
      </c>
      <c r="B134" s="95">
        <v>43256</v>
      </c>
      <c r="C134" s="61" t="s">
        <v>333</v>
      </c>
      <c r="D134" s="37" t="s">
        <v>172</v>
      </c>
      <c r="E134" s="51" t="s">
        <v>395</v>
      </c>
      <c r="F134" s="51" t="s">
        <v>396</v>
      </c>
      <c r="G134" s="17">
        <v>67100</v>
      </c>
      <c r="H134" s="17">
        <v>67100</v>
      </c>
      <c r="I134" s="18" t="s">
        <v>26</v>
      </c>
      <c r="J134" s="51" t="s">
        <v>27</v>
      </c>
      <c r="K134" s="88">
        <f>G134-H134</f>
        <v>0</v>
      </c>
      <c r="L134" s="56" t="s">
        <v>409</v>
      </c>
      <c r="M134" s="29"/>
      <c r="N134" s="29"/>
      <c r="O134" s="29"/>
      <c r="P134" s="29"/>
      <c r="Q134" s="53"/>
      <c r="R134" s="29"/>
      <c r="S134" s="27"/>
      <c r="T134" s="28" t="s">
        <v>410</v>
      </c>
      <c r="U134" s="29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</row>
    <row r="135" spans="1:56" s="5" customFormat="1" ht="51" customHeight="1">
      <c r="A135" s="29">
        <v>99</v>
      </c>
      <c r="B135" s="95">
        <v>43256</v>
      </c>
      <c r="C135" s="61" t="s">
        <v>336</v>
      </c>
      <c r="D135" s="37" t="s">
        <v>172</v>
      </c>
      <c r="E135" s="51" t="s">
        <v>395</v>
      </c>
      <c r="F135" s="51" t="s">
        <v>396</v>
      </c>
      <c r="G135" s="17">
        <v>29280</v>
      </c>
      <c r="H135" s="17">
        <v>29280</v>
      </c>
      <c r="I135" s="18" t="s">
        <v>26</v>
      </c>
      <c r="J135" s="51" t="s">
        <v>27</v>
      </c>
      <c r="K135" s="88">
        <f>G135-H135</f>
        <v>0</v>
      </c>
      <c r="L135" s="56" t="s">
        <v>411</v>
      </c>
      <c r="M135" s="29"/>
      <c r="N135" s="29"/>
      <c r="O135" s="29"/>
      <c r="P135" s="29"/>
      <c r="Q135" s="53"/>
      <c r="R135" s="29"/>
      <c r="S135" s="27"/>
      <c r="T135" s="28" t="s">
        <v>412</v>
      </c>
      <c r="U135" s="29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</row>
    <row r="136" spans="1:56" s="5" customFormat="1" ht="56.25" customHeight="1">
      <c r="A136" s="29">
        <v>99</v>
      </c>
      <c r="B136" s="95">
        <v>43256</v>
      </c>
      <c r="C136" s="61" t="s">
        <v>339</v>
      </c>
      <c r="D136" s="37" t="s">
        <v>172</v>
      </c>
      <c r="E136" s="51" t="s">
        <v>395</v>
      </c>
      <c r="F136" s="51" t="s">
        <v>396</v>
      </c>
      <c r="G136" s="72">
        <v>73200</v>
      </c>
      <c r="H136" s="72">
        <v>73200</v>
      </c>
      <c r="I136" s="18" t="s">
        <v>26</v>
      </c>
      <c r="J136" s="51" t="s">
        <v>27</v>
      </c>
      <c r="K136" s="88">
        <f>G136-H136</f>
        <v>0</v>
      </c>
      <c r="L136" s="68" t="s">
        <v>413</v>
      </c>
      <c r="M136" s="29"/>
      <c r="N136" s="29"/>
      <c r="O136" s="29"/>
      <c r="P136" s="29"/>
      <c r="Q136" s="53"/>
      <c r="R136" s="29"/>
      <c r="S136" s="27"/>
      <c r="T136" s="28" t="s">
        <v>414</v>
      </c>
      <c r="U136" s="29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</row>
    <row r="137" spans="1:56" s="5" customFormat="1" ht="36" customHeight="1">
      <c r="A137" s="29">
        <v>100</v>
      </c>
      <c r="B137" s="95">
        <v>43256</v>
      </c>
      <c r="C137" s="73" t="s">
        <v>22</v>
      </c>
      <c r="D137" s="32" t="s">
        <v>52</v>
      </c>
      <c r="E137" s="51" t="s">
        <v>415</v>
      </c>
      <c r="F137" s="51" t="s">
        <v>416</v>
      </c>
      <c r="G137" s="72">
        <v>54000</v>
      </c>
      <c r="H137" s="72">
        <v>53946</v>
      </c>
      <c r="I137" s="18" t="s">
        <v>26</v>
      </c>
      <c r="J137" s="32" t="s">
        <v>52</v>
      </c>
      <c r="K137" s="88">
        <f>G137-H137</f>
        <v>54</v>
      </c>
      <c r="L137" s="68" t="s">
        <v>417</v>
      </c>
      <c r="M137" s="29">
        <v>3</v>
      </c>
      <c r="N137" s="29">
        <v>0</v>
      </c>
      <c r="O137" s="29">
        <v>1</v>
      </c>
      <c r="P137" s="29">
        <v>1</v>
      </c>
      <c r="Q137" s="53"/>
      <c r="R137" s="29"/>
      <c r="S137" s="27"/>
      <c r="T137" s="28" t="s">
        <v>418</v>
      </c>
      <c r="U137" s="29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</row>
    <row r="138" spans="1:56" s="5" customFormat="1" ht="37.5" customHeight="1">
      <c r="A138" s="29">
        <v>101</v>
      </c>
      <c r="B138" s="95">
        <v>43256</v>
      </c>
      <c r="C138" s="73" t="s">
        <v>22</v>
      </c>
      <c r="D138" s="32" t="s">
        <v>43</v>
      </c>
      <c r="E138" s="69" t="s">
        <v>419</v>
      </c>
      <c r="F138" s="51" t="s">
        <v>420</v>
      </c>
      <c r="G138" s="17">
        <v>61954</v>
      </c>
      <c r="H138" s="17">
        <v>43420.23</v>
      </c>
      <c r="I138" s="18" t="s">
        <v>26</v>
      </c>
      <c r="J138" s="15" t="s">
        <v>43</v>
      </c>
      <c r="K138" s="88">
        <f>G138-H138</f>
        <v>18533.769999999997</v>
      </c>
      <c r="L138" s="68" t="s">
        <v>421</v>
      </c>
      <c r="M138" s="29">
        <v>3</v>
      </c>
      <c r="N138" s="29">
        <v>0</v>
      </c>
      <c r="O138" s="29">
        <v>0</v>
      </c>
      <c r="P138" s="29">
        <v>0</v>
      </c>
      <c r="Q138" s="53"/>
      <c r="R138" s="29"/>
      <c r="S138" s="27"/>
      <c r="T138" s="28" t="s">
        <v>422</v>
      </c>
      <c r="U138" s="29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</row>
    <row r="139" spans="1:56" s="5" customFormat="1" ht="37.5" customHeight="1">
      <c r="A139" s="29">
        <v>102</v>
      </c>
      <c r="B139" s="95">
        <v>43257</v>
      </c>
      <c r="C139" s="14" t="s">
        <v>77</v>
      </c>
      <c r="D139" s="15" t="s">
        <v>23</v>
      </c>
      <c r="E139" s="69" t="s">
        <v>423</v>
      </c>
      <c r="F139" s="51" t="s">
        <v>424</v>
      </c>
      <c r="G139" s="17">
        <v>71400</v>
      </c>
      <c r="H139" s="17">
        <v>61250</v>
      </c>
      <c r="I139" s="18" t="s">
        <v>26</v>
      </c>
      <c r="J139" s="15" t="s">
        <v>23</v>
      </c>
      <c r="K139" s="88">
        <f>G139-H139</f>
        <v>10150</v>
      </c>
      <c r="L139" s="103" t="s">
        <v>425</v>
      </c>
      <c r="M139" s="29">
        <v>2</v>
      </c>
      <c r="N139" s="29">
        <v>0</v>
      </c>
      <c r="O139" s="29">
        <v>0</v>
      </c>
      <c r="P139" s="29">
        <v>0</v>
      </c>
      <c r="Q139" s="53"/>
      <c r="R139" s="29"/>
      <c r="S139" s="27"/>
      <c r="T139" s="28" t="s">
        <v>426</v>
      </c>
      <c r="U139" s="29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</row>
    <row r="140" spans="1:56" s="5" customFormat="1" ht="36.75" customHeight="1">
      <c r="A140" s="29">
        <v>103</v>
      </c>
      <c r="B140" s="95">
        <v>43257</v>
      </c>
      <c r="C140" s="61" t="s">
        <v>132</v>
      </c>
      <c r="D140" s="15" t="s">
        <v>23</v>
      </c>
      <c r="E140" s="51" t="s">
        <v>427</v>
      </c>
      <c r="F140" s="51" t="s">
        <v>428</v>
      </c>
      <c r="G140" s="72">
        <v>113751.99</v>
      </c>
      <c r="H140" s="17">
        <v>109598</v>
      </c>
      <c r="I140" s="18" t="s">
        <v>26</v>
      </c>
      <c r="J140" s="15" t="s">
        <v>27</v>
      </c>
      <c r="K140" s="88">
        <f>G140-H140</f>
        <v>4153.990000000005</v>
      </c>
      <c r="L140" s="57" t="s">
        <v>429</v>
      </c>
      <c r="M140" s="29">
        <v>1</v>
      </c>
      <c r="N140" s="29">
        <v>0</v>
      </c>
      <c r="O140" s="29">
        <v>1</v>
      </c>
      <c r="P140" s="29">
        <v>1</v>
      </c>
      <c r="Q140" s="53"/>
      <c r="R140" s="29"/>
      <c r="S140" s="27"/>
      <c r="T140" s="28" t="s">
        <v>430</v>
      </c>
      <c r="U140" s="29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</row>
    <row r="141" spans="1:56" s="5" customFormat="1" ht="42.75" customHeight="1">
      <c r="A141" s="29">
        <v>104</v>
      </c>
      <c r="B141" s="95">
        <v>43258</v>
      </c>
      <c r="C141" s="61" t="s">
        <v>132</v>
      </c>
      <c r="D141" s="51" t="s">
        <v>52</v>
      </c>
      <c r="E141" s="69" t="s">
        <v>431</v>
      </c>
      <c r="F141" s="51" t="s">
        <v>432</v>
      </c>
      <c r="G141" s="17">
        <v>120046</v>
      </c>
      <c r="H141" s="17">
        <v>120046</v>
      </c>
      <c r="I141" s="18" t="s">
        <v>26</v>
      </c>
      <c r="J141" s="15" t="s">
        <v>88</v>
      </c>
      <c r="K141" s="88">
        <f>G141-H141</f>
        <v>0</v>
      </c>
      <c r="L141" s="78" t="s">
        <v>433</v>
      </c>
      <c r="M141" s="105">
        <v>2</v>
      </c>
      <c r="N141" s="105">
        <v>1</v>
      </c>
      <c r="O141" s="105">
        <v>0</v>
      </c>
      <c r="P141" s="105">
        <v>0</v>
      </c>
      <c r="Q141" s="106"/>
      <c r="R141" s="29"/>
      <c r="S141" s="27"/>
      <c r="T141" s="28" t="s">
        <v>434</v>
      </c>
      <c r="U141" s="29"/>
      <c r="V141" s="26">
        <v>120046</v>
      </c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</row>
    <row r="142" spans="1:56" s="5" customFormat="1" ht="46.5" customHeight="1">
      <c r="A142" s="29">
        <v>105</v>
      </c>
      <c r="B142" s="95">
        <v>43259</v>
      </c>
      <c r="C142" s="61" t="s">
        <v>132</v>
      </c>
      <c r="D142" s="51" t="s">
        <v>52</v>
      </c>
      <c r="E142" s="51" t="s">
        <v>435</v>
      </c>
      <c r="F142" s="51" t="s">
        <v>436</v>
      </c>
      <c r="G142" s="72">
        <v>70140</v>
      </c>
      <c r="H142" s="72">
        <v>63827.4</v>
      </c>
      <c r="I142" s="18" t="s">
        <v>26</v>
      </c>
      <c r="J142" s="51" t="s">
        <v>52</v>
      </c>
      <c r="K142" s="88">
        <f>G142-H142</f>
        <v>6312.5999999999985</v>
      </c>
      <c r="L142" s="78" t="s">
        <v>437</v>
      </c>
      <c r="M142" s="29">
        <v>2</v>
      </c>
      <c r="N142" s="29">
        <v>0</v>
      </c>
      <c r="O142" s="29">
        <v>0</v>
      </c>
      <c r="P142" s="29">
        <v>0</v>
      </c>
      <c r="Q142" s="107"/>
      <c r="R142" s="29"/>
      <c r="S142" s="27"/>
      <c r="T142" s="28" t="s">
        <v>438</v>
      </c>
      <c r="U142" s="29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</row>
    <row r="143" spans="1:56" s="5" customFormat="1" ht="54.75" customHeight="1">
      <c r="A143" s="29">
        <v>106</v>
      </c>
      <c r="B143" s="95">
        <v>43259</v>
      </c>
      <c r="C143" s="14" t="s">
        <v>77</v>
      </c>
      <c r="D143" s="15" t="s">
        <v>439</v>
      </c>
      <c r="E143" s="61" t="s">
        <v>440</v>
      </c>
      <c r="F143" s="15" t="s">
        <v>153</v>
      </c>
      <c r="G143" s="31">
        <v>801500</v>
      </c>
      <c r="H143" s="108">
        <v>800000</v>
      </c>
      <c r="I143" s="18" t="s">
        <v>26</v>
      </c>
      <c r="J143" s="15" t="s">
        <v>27</v>
      </c>
      <c r="K143" s="88">
        <f>G143-H143</f>
        <v>1500</v>
      </c>
      <c r="L143" s="78" t="s">
        <v>441</v>
      </c>
      <c r="M143" s="29">
        <v>1</v>
      </c>
      <c r="N143" s="29">
        <v>0</v>
      </c>
      <c r="O143" s="29">
        <v>0</v>
      </c>
      <c r="P143" s="29">
        <v>0</v>
      </c>
      <c r="Q143" s="53"/>
      <c r="R143" s="29"/>
      <c r="S143" s="27"/>
      <c r="T143" s="28" t="s">
        <v>442</v>
      </c>
      <c r="U143" s="29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</row>
    <row r="144" spans="1:56" s="5" customFormat="1" ht="56.25" customHeight="1">
      <c r="A144" s="29">
        <v>107</v>
      </c>
      <c r="B144" s="95">
        <v>43260</v>
      </c>
      <c r="C144" s="61" t="s">
        <v>132</v>
      </c>
      <c r="D144" s="51" t="s">
        <v>52</v>
      </c>
      <c r="E144" s="51" t="s">
        <v>443</v>
      </c>
      <c r="F144" s="32" t="s">
        <v>444</v>
      </c>
      <c r="G144" s="55">
        <v>141534</v>
      </c>
      <c r="H144" s="55">
        <v>141534</v>
      </c>
      <c r="I144" s="18" t="s">
        <v>26</v>
      </c>
      <c r="J144" s="15" t="s">
        <v>88</v>
      </c>
      <c r="K144" s="88">
        <f>G144-H144</f>
        <v>0</v>
      </c>
      <c r="L144" s="57" t="s">
        <v>445</v>
      </c>
      <c r="M144" s="105">
        <v>2</v>
      </c>
      <c r="N144" s="105">
        <v>1</v>
      </c>
      <c r="O144" s="105">
        <v>0</v>
      </c>
      <c r="P144" s="29">
        <v>0</v>
      </c>
      <c r="Q144" s="53"/>
      <c r="R144" s="29"/>
      <c r="S144" s="27"/>
      <c r="T144" s="28" t="s">
        <v>446</v>
      </c>
      <c r="U144" s="29"/>
      <c r="V144" s="26">
        <v>141534</v>
      </c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</row>
    <row r="145" spans="1:56" s="5" customFormat="1" ht="51">
      <c r="A145" s="29">
        <v>108</v>
      </c>
      <c r="B145" s="95">
        <v>43264</v>
      </c>
      <c r="C145" s="14" t="s">
        <v>77</v>
      </c>
      <c r="D145" s="15" t="s">
        <v>43</v>
      </c>
      <c r="E145" s="69" t="s">
        <v>447</v>
      </c>
      <c r="F145" s="51" t="s">
        <v>49</v>
      </c>
      <c r="G145" s="17">
        <v>235787</v>
      </c>
      <c r="H145" s="17">
        <v>201597.68</v>
      </c>
      <c r="I145" s="18" t="s">
        <v>26</v>
      </c>
      <c r="J145" s="27" t="s">
        <v>43</v>
      </c>
      <c r="K145" s="88">
        <f>G145-H145</f>
        <v>34189.32000000001</v>
      </c>
      <c r="L145" s="57" t="s">
        <v>448</v>
      </c>
      <c r="M145" s="29">
        <v>2</v>
      </c>
      <c r="N145" s="29">
        <v>0</v>
      </c>
      <c r="O145" s="29">
        <v>1</v>
      </c>
      <c r="P145" s="29">
        <v>0</v>
      </c>
      <c r="Q145" s="53"/>
      <c r="R145" s="29"/>
      <c r="S145" s="27"/>
      <c r="T145" s="28" t="s">
        <v>449</v>
      </c>
      <c r="U145" s="29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</row>
    <row r="146" spans="1:56" s="5" customFormat="1" ht="36" customHeight="1">
      <c r="A146" s="29">
        <v>109</v>
      </c>
      <c r="B146" s="95">
        <v>43265</v>
      </c>
      <c r="C146" s="14" t="s">
        <v>77</v>
      </c>
      <c r="D146" s="51" t="s">
        <v>52</v>
      </c>
      <c r="E146" s="51" t="s">
        <v>450</v>
      </c>
      <c r="F146" s="51" t="s">
        <v>451</v>
      </c>
      <c r="G146" s="72">
        <v>934501.13</v>
      </c>
      <c r="H146" s="72">
        <v>595200</v>
      </c>
      <c r="I146" s="18" t="s">
        <v>26</v>
      </c>
      <c r="J146" s="51" t="s">
        <v>52</v>
      </c>
      <c r="K146" s="88">
        <f>G146-H146</f>
        <v>339301.13</v>
      </c>
      <c r="L146" s="68" t="s">
        <v>452</v>
      </c>
      <c r="M146" s="29">
        <v>5</v>
      </c>
      <c r="N146" s="29">
        <v>0</v>
      </c>
      <c r="O146" s="29">
        <v>0</v>
      </c>
      <c r="P146" s="29">
        <v>0</v>
      </c>
      <c r="Q146" s="53"/>
      <c r="R146" s="29"/>
      <c r="S146" s="27"/>
      <c r="T146" s="28" t="s">
        <v>453</v>
      </c>
      <c r="U146" s="29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</row>
    <row r="147" spans="1:56" s="5" customFormat="1" ht="48.75" customHeight="1">
      <c r="A147" s="29">
        <v>110</v>
      </c>
      <c r="B147" s="95">
        <v>43265</v>
      </c>
      <c r="C147" s="73" t="s">
        <v>22</v>
      </c>
      <c r="D147" s="51" t="s">
        <v>52</v>
      </c>
      <c r="E147" s="51" t="s">
        <v>454</v>
      </c>
      <c r="F147" s="5" t="s">
        <v>455</v>
      </c>
      <c r="G147" s="17">
        <v>57249.92</v>
      </c>
      <c r="H147" s="72">
        <v>30000</v>
      </c>
      <c r="I147" s="18" t="s">
        <v>26</v>
      </c>
      <c r="J147" s="15"/>
      <c r="K147" s="88">
        <f>G147-H147</f>
        <v>27249.92</v>
      </c>
      <c r="L147" s="57" t="s">
        <v>456</v>
      </c>
      <c r="M147" s="29">
        <v>2</v>
      </c>
      <c r="N147" s="29">
        <v>0</v>
      </c>
      <c r="O147" s="29">
        <v>0</v>
      </c>
      <c r="P147" s="29">
        <v>0</v>
      </c>
      <c r="Q147" s="53"/>
      <c r="R147" s="29"/>
      <c r="S147" s="27"/>
      <c r="T147" s="28" t="s">
        <v>457</v>
      </c>
      <c r="U147" s="29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</row>
    <row r="148" spans="1:56" s="5" customFormat="1" ht="39.75" customHeight="1">
      <c r="A148" s="29">
        <v>111</v>
      </c>
      <c r="B148" s="95">
        <v>43265</v>
      </c>
      <c r="C148" s="14" t="s">
        <v>77</v>
      </c>
      <c r="D148" s="32" t="s">
        <v>43</v>
      </c>
      <c r="E148" s="51" t="s">
        <v>361</v>
      </c>
      <c r="F148" s="51" t="s">
        <v>148</v>
      </c>
      <c r="G148" s="17">
        <v>3215984</v>
      </c>
      <c r="H148" s="17">
        <v>3215984</v>
      </c>
      <c r="I148" s="18" t="s">
        <v>26</v>
      </c>
      <c r="J148" s="51" t="s">
        <v>27</v>
      </c>
      <c r="K148" s="88">
        <f>G148-H148</f>
        <v>0</v>
      </c>
      <c r="L148" s="70" t="s">
        <v>458</v>
      </c>
      <c r="M148" s="29">
        <v>1</v>
      </c>
      <c r="N148" s="29">
        <v>0</v>
      </c>
      <c r="O148" s="29">
        <v>1</v>
      </c>
      <c r="P148" s="29">
        <v>0</v>
      </c>
      <c r="Q148" s="53"/>
      <c r="R148" s="29"/>
      <c r="S148" s="27"/>
      <c r="T148" s="28" t="s">
        <v>459</v>
      </c>
      <c r="U148" s="29"/>
      <c r="V148" s="26">
        <v>161092</v>
      </c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</row>
    <row r="149" spans="1:56" s="5" customFormat="1" ht="45.75" customHeight="1">
      <c r="A149" s="29">
        <v>112</v>
      </c>
      <c r="B149" s="95">
        <v>43266</v>
      </c>
      <c r="C149" s="14" t="s">
        <v>77</v>
      </c>
      <c r="D149" s="32" t="s">
        <v>43</v>
      </c>
      <c r="E149" s="51" t="s">
        <v>361</v>
      </c>
      <c r="F149" s="51" t="s">
        <v>148</v>
      </c>
      <c r="G149" s="17">
        <v>3837026</v>
      </c>
      <c r="H149" s="109">
        <v>3837026</v>
      </c>
      <c r="I149" s="18" t="s">
        <v>26</v>
      </c>
      <c r="J149" s="51" t="s">
        <v>27</v>
      </c>
      <c r="K149" s="88">
        <f>G149-H149</f>
        <v>0</v>
      </c>
      <c r="L149" s="70" t="s">
        <v>460</v>
      </c>
      <c r="M149" s="29">
        <v>1</v>
      </c>
      <c r="N149" s="29">
        <v>0</v>
      </c>
      <c r="O149" s="29">
        <v>1</v>
      </c>
      <c r="P149" s="29">
        <v>0</v>
      </c>
      <c r="Q149" s="75"/>
      <c r="R149" s="29"/>
      <c r="S149" s="27"/>
      <c r="T149" s="28" t="s">
        <v>461</v>
      </c>
      <c r="U149" s="29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</row>
    <row r="150" spans="1:56" s="5" customFormat="1" ht="45.75" customHeight="1">
      <c r="A150" s="29">
        <v>113</v>
      </c>
      <c r="B150" s="63">
        <v>43270</v>
      </c>
      <c r="C150" s="73" t="s">
        <v>22</v>
      </c>
      <c r="D150" s="32" t="s">
        <v>43</v>
      </c>
      <c r="E150" s="32" t="s">
        <v>228</v>
      </c>
      <c r="F150" s="51" t="s">
        <v>94</v>
      </c>
      <c r="G150" s="74"/>
      <c r="H150" s="55">
        <v>0</v>
      </c>
      <c r="I150" s="18" t="s">
        <v>107</v>
      </c>
      <c r="J150" s="37" t="s">
        <v>127</v>
      </c>
      <c r="K150" s="40">
        <f>G150-H150</f>
        <v>0</v>
      </c>
      <c r="L150" s="66"/>
      <c r="M150" s="34">
        <v>0</v>
      </c>
      <c r="N150" s="34">
        <v>0</v>
      </c>
      <c r="O150" s="34">
        <v>0</v>
      </c>
      <c r="P150" s="75">
        <v>0</v>
      </c>
      <c r="Q150" s="29">
        <v>99860</v>
      </c>
      <c r="S150" s="27"/>
      <c r="T150" s="28"/>
      <c r="U150" s="29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</row>
    <row r="151" spans="1:56" s="5" customFormat="1" ht="51">
      <c r="A151" s="29">
        <v>114</v>
      </c>
      <c r="B151" s="63">
        <v>43270</v>
      </c>
      <c r="C151" s="14" t="s">
        <v>77</v>
      </c>
      <c r="D151" s="51" t="s">
        <v>52</v>
      </c>
      <c r="E151" s="69" t="s">
        <v>462</v>
      </c>
      <c r="F151" s="15" t="s">
        <v>153</v>
      </c>
      <c r="G151" s="17">
        <v>33712</v>
      </c>
      <c r="H151" s="17">
        <v>33712</v>
      </c>
      <c r="I151" s="18" t="s">
        <v>26</v>
      </c>
      <c r="J151" s="51" t="s">
        <v>27</v>
      </c>
      <c r="K151" s="88">
        <f>G151-H151</f>
        <v>0</v>
      </c>
      <c r="L151" s="68" t="s">
        <v>463</v>
      </c>
      <c r="M151" s="29">
        <v>1</v>
      </c>
      <c r="N151" s="29">
        <v>0</v>
      </c>
      <c r="O151" s="29">
        <v>0</v>
      </c>
      <c r="P151" s="29">
        <v>0</v>
      </c>
      <c r="Q151" s="86"/>
      <c r="R151" s="29"/>
      <c r="S151" s="27"/>
      <c r="T151" s="28" t="s">
        <v>464</v>
      </c>
      <c r="U151" s="29"/>
      <c r="V151" s="26">
        <v>33712</v>
      </c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</row>
    <row r="152" spans="1:56" s="5" customFormat="1" ht="51">
      <c r="A152" s="29">
        <v>115</v>
      </c>
      <c r="B152" s="63">
        <v>43270</v>
      </c>
      <c r="C152" s="14" t="s">
        <v>77</v>
      </c>
      <c r="D152" s="51" t="s">
        <v>52</v>
      </c>
      <c r="E152" s="69" t="s">
        <v>462</v>
      </c>
      <c r="F152" s="15" t="s">
        <v>153</v>
      </c>
      <c r="G152" s="72">
        <v>39413</v>
      </c>
      <c r="H152" s="110">
        <v>39413</v>
      </c>
      <c r="I152" s="18" t="s">
        <v>26</v>
      </c>
      <c r="J152" s="51" t="s">
        <v>27</v>
      </c>
      <c r="K152" s="88">
        <f>G152-H152</f>
        <v>0</v>
      </c>
      <c r="L152" s="68" t="s">
        <v>465</v>
      </c>
      <c r="M152" s="29">
        <v>1</v>
      </c>
      <c r="N152" s="29">
        <v>0</v>
      </c>
      <c r="O152" s="29">
        <v>0</v>
      </c>
      <c r="P152" s="29">
        <v>0</v>
      </c>
      <c r="Q152" s="53"/>
      <c r="R152" s="29"/>
      <c r="S152" s="27"/>
      <c r="T152" s="28" t="s">
        <v>466</v>
      </c>
      <c r="U152" s="29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</row>
    <row r="153" spans="1:56" s="5" customFormat="1" ht="51">
      <c r="A153" s="29">
        <v>116</v>
      </c>
      <c r="B153" s="63">
        <v>43270</v>
      </c>
      <c r="C153" s="14" t="s">
        <v>77</v>
      </c>
      <c r="D153" s="51" t="s">
        <v>52</v>
      </c>
      <c r="E153" s="69" t="s">
        <v>462</v>
      </c>
      <c r="F153" s="15" t="s">
        <v>153</v>
      </c>
      <c r="G153" s="17">
        <v>82112</v>
      </c>
      <c r="H153" s="17">
        <v>82112</v>
      </c>
      <c r="I153" s="18" t="s">
        <v>26</v>
      </c>
      <c r="J153" s="51" t="s">
        <v>27</v>
      </c>
      <c r="K153" s="88">
        <f>G153-H153</f>
        <v>0</v>
      </c>
      <c r="L153" s="68" t="s">
        <v>467</v>
      </c>
      <c r="M153" s="29">
        <v>1</v>
      </c>
      <c r="N153" s="29">
        <v>0</v>
      </c>
      <c r="O153" s="29">
        <v>0</v>
      </c>
      <c r="P153" s="29">
        <v>0</v>
      </c>
      <c r="Q153" s="53"/>
      <c r="R153" s="29"/>
      <c r="S153" s="27"/>
      <c r="T153" s="28" t="s">
        <v>468</v>
      </c>
      <c r="U153" s="29"/>
      <c r="V153" s="26">
        <v>4115.37</v>
      </c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</row>
    <row r="154" spans="1:56" s="5" customFormat="1" ht="51">
      <c r="A154" s="29">
        <v>117</v>
      </c>
      <c r="B154" s="63">
        <v>43270</v>
      </c>
      <c r="C154" s="14" t="s">
        <v>77</v>
      </c>
      <c r="D154" s="51" t="s">
        <v>52</v>
      </c>
      <c r="E154" s="69" t="s">
        <v>462</v>
      </c>
      <c r="F154" s="15" t="s">
        <v>153</v>
      </c>
      <c r="G154" s="17">
        <v>44595</v>
      </c>
      <c r="H154" s="17">
        <v>44595</v>
      </c>
      <c r="I154" s="18" t="s">
        <v>26</v>
      </c>
      <c r="J154" s="51" t="s">
        <v>27</v>
      </c>
      <c r="K154" s="88">
        <f>G154-H154</f>
        <v>0</v>
      </c>
      <c r="L154" s="68" t="s">
        <v>469</v>
      </c>
      <c r="M154" s="29">
        <v>1</v>
      </c>
      <c r="N154" s="29">
        <v>0</v>
      </c>
      <c r="O154" s="29">
        <v>0</v>
      </c>
      <c r="P154" s="29">
        <v>0</v>
      </c>
      <c r="Q154" s="53"/>
      <c r="R154" s="29"/>
      <c r="S154" s="27"/>
      <c r="T154" s="28" t="s">
        <v>470</v>
      </c>
      <c r="U154" s="29"/>
      <c r="V154" s="26">
        <v>44595</v>
      </c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</row>
    <row r="155" spans="1:56" s="5" customFormat="1" ht="51">
      <c r="A155" s="29">
        <v>118</v>
      </c>
      <c r="B155" s="63">
        <v>43270</v>
      </c>
      <c r="C155" s="14" t="s">
        <v>77</v>
      </c>
      <c r="D155" s="51" t="s">
        <v>52</v>
      </c>
      <c r="E155" s="69" t="s">
        <v>462</v>
      </c>
      <c r="F155" s="15" t="s">
        <v>153</v>
      </c>
      <c r="G155" s="72">
        <v>62162</v>
      </c>
      <c r="H155" s="72">
        <v>62162</v>
      </c>
      <c r="I155" s="18" t="s">
        <v>26</v>
      </c>
      <c r="J155" s="51" t="s">
        <v>27</v>
      </c>
      <c r="K155" s="88">
        <f>G155-H155</f>
        <v>0</v>
      </c>
      <c r="L155" s="68" t="s">
        <v>471</v>
      </c>
      <c r="M155" s="29">
        <v>1</v>
      </c>
      <c r="N155" s="29">
        <v>0</v>
      </c>
      <c r="O155" s="29">
        <v>0</v>
      </c>
      <c r="P155" s="29">
        <v>0</v>
      </c>
      <c r="Q155" s="53"/>
      <c r="R155" s="29"/>
      <c r="S155" s="27"/>
      <c r="T155" s="28" t="s">
        <v>472</v>
      </c>
      <c r="U155" s="29"/>
      <c r="V155" s="26">
        <v>62162</v>
      </c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</row>
    <row r="156" spans="1:56" s="5" customFormat="1" ht="51">
      <c r="A156" s="29">
        <v>119</v>
      </c>
      <c r="B156" s="63">
        <v>43270</v>
      </c>
      <c r="C156" s="14" t="s">
        <v>77</v>
      </c>
      <c r="D156" s="51" t="s">
        <v>52</v>
      </c>
      <c r="E156" s="69" t="s">
        <v>462</v>
      </c>
      <c r="F156" s="15" t="s">
        <v>153</v>
      </c>
      <c r="G156" s="17">
        <v>41295</v>
      </c>
      <c r="H156" s="17">
        <v>41295</v>
      </c>
      <c r="I156" s="18" t="s">
        <v>26</v>
      </c>
      <c r="J156" s="51" t="s">
        <v>27</v>
      </c>
      <c r="K156" s="88">
        <f>G156-H156</f>
        <v>0</v>
      </c>
      <c r="L156" s="68" t="s">
        <v>473</v>
      </c>
      <c r="M156" s="29">
        <v>1</v>
      </c>
      <c r="N156" s="29">
        <v>0</v>
      </c>
      <c r="O156" s="29">
        <v>0</v>
      </c>
      <c r="P156" s="29">
        <v>0</v>
      </c>
      <c r="Q156" s="53"/>
      <c r="R156" s="29"/>
      <c r="S156" s="27"/>
      <c r="T156" s="28" t="s">
        <v>474</v>
      </c>
      <c r="U156" s="29"/>
      <c r="V156" s="26">
        <v>41295</v>
      </c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</row>
    <row r="157" spans="1:56" s="5" customFormat="1" ht="51">
      <c r="A157" s="29">
        <v>120</v>
      </c>
      <c r="B157" s="63">
        <v>43270</v>
      </c>
      <c r="C157" s="14" t="s">
        <v>77</v>
      </c>
      <c r="D157" s="51" t="s">
        <v>52</v>
      </c>
      <c r="E157" s="69" t="s">
        <v>462</v>
      </c>
      <c r="F157" s="15" t="s">
        <v>153</v>
      </c>
      <c r="G157" s="17">
        <v>63604</v>
      </c>
      <c r="H157" s="17">
        <v>63604</v>
      </c>
      <c r="I157" s="18" t="s">
        <v>26</v>
      </c>
      <c r="J157" s="51" t="s">
        <v>27</v>
      </c>
      <c r="K157" s="88">
        <f>G157-H157</f>
        <v>0</v>
      </c>
      <c r="L157" s="68" t="s">
        <v>475</v>
      </c>
      <c r="M157" s="29">
        <v>1</v>
      </c>
      <c r="N157" s="29">
        <v>0</v>
      </c>
      <c r="O157" s="29">
        <v>0</v>
      </c>
      <c r="P157" s="29">
        <v>0</v>
      </c>
      <c r="Q157" s="53"/>
      <c r="R157" s="29"/>
      <c r="S157" s="27"/>
      <c r="T157" s="28" t="s">
        <v>476</v>
      </c>
      <c r="U157" s="29"/>
      <c r="V157" s="26">
        <v>3186.49</v>
      </c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</row>
    <row r="158" spans="1:56" s="5" customFormat="1" ht="51">
      <c r="A158" s="111">
        <v>121</v>
      </c>
      <c r="B158" s="63">
        <v>43270</v>
      </c>
      <c r="C158" s="14" t="s">
        <v>77</v>
      </c>
      <c r="D158" s="51" t="s">
        <v>52</v>
      </c>
      <c r="E158" s="69" t="s">
        <v>462</v>
      </c>
      <c r="F158" s="15" t="s">
        <v>153</v>
      </c>
      <c r="G158" s="72">
        <v>41046</v>
      </c>
      <c r="H158" s="72">
        <v>41046</v>
      </c>
      <c r="I158" s="18" t="s">
        <v>26</v>
      </c>
      <c r="J158" s="51" t="s">
        <v>27</v>
      </c>
      <c r="K158" s="88">
        <f>G158-H158</f>
        <v>0</v>
      </c>
      <c r="L158" s="68" t="s">
        <v>477</v>
      </c>
      <c r="M158" s="29">
        <v>1</v>
      </c>
      <c r="N158" s="29">
        <v>0</v>
      </c>
      <c r="O158" s="29">
        <v>0</v>
      </c>
      <c r="P158" s="29">
        <v>0</v>
      </c>
      <c r="Q158" s="53"/>
      <c r="R158" s="29"/>
      <c r="S158" s="27"/>
      <c r="T158" s="28" t="s">
        <v>478</v>
      </c>
      <c r="U158" s="29"/>
      <c r="V158" s="26">
        <v>41046</v>
      </c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</row>
    <row r="159" spans="1:56" s="5" customFormat="1" ht="51">
      <c r="A159" s="111">
        <v>122</v>
      </c>
      <c r="B159" s="63">
        <v>43270</v>
      </c>
      <c r="C159" s="14" t="s">
        <v>77</v>
      </c>
      <c r="D159" s="51" t="s">
        <v>52</v>
      </c>
      <c r="E159" s="69" t="s">
        <v>462</v>
      </c>
      <c r="F159" s="15" t="s">
        <v>153</v>
      </c>
      <c r="G159" s="17">
        <v>68822</v>
      </c>
      <c r="H159" s="17">
        <v>68822</v>
      </c>
      <c r="I159" s="18" t="s">
        <v>26</v>
      </c>
      <c r="J159" s="51" t="s">
        <v>27</v>
      </c>
      <c r="K159" s="88">
        <f>G159-H159</f>
        <v>0</v>
      </c>
      <c r="L159" s="68" t="s">
        <v>473</v>
      </c>
      <c r="M159" s="29">
        <v>1</v>
      </c>
      <c r="N159" s="29">
        <v>0</v>
      </c>
      <c r="O159" s="29">
        <v>0</v>
      </c>
      <c r="P159" s="29">
        <v>0</v>
      </c>
      <c r="Q159" s="53"/>
      <c r="R159" s="29"/>
      <c r="S159" s="27"/>
      <c r="T159" s="28" t="s">
        <v>479</v>
      </c>
      <c r="U159" s="29"/>
      <c r="V159" s="26">
        <v>3447.39</v>
      </c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</row>
    <row r="160" spans="1:56" s="5" customFormat="1" ht="38.25" customHeight="1">
      <c r="A160" s="111">
        <v>123</v>
      </c>
      <c r="B160" s="63">
        <v>43270</v>
      </c>
      <c r="C160" s="14" t="s">
        <v>77</v>
      </c>
      <c r="D160" s="32" t="s">
        <v>43</v>
      </c>
      <c r="E160" s="51" t="s">
        <v>361</v>
      </c>
      <c r="F160" s="51" t="s">
        <v>384</v>
      </c>
      <c r="G160" s="17">
        <v>1918062</v>
      </c>
      <c r="H160" s="17">
        <v>1908471</v>
      </c>
      <c r="I160" s="18" t="s">
        <v>26</v>
      </c>
      <c r="J160" s="51" t="s">
        <v>149</v>
      </c>
      <c r="K160" s="88">
        <f>G160-H160</f>
        <v>9591</v>
      </c>
      <c r="L160" s="68" t="s">
        <v>480</v>
      </c>
      <c r="M160" s="29">
        <v>2</v>
      </c>
      <c r="N160" s="29">
        <v>0</v>
      </c>
      <c r="O160" s="29">
        <v>0</v>
      </c>
      <c r="P160" s="29">
        <v>0</v>
      </c>
      <c r="Q160" s="53"/>
      <c r="R160" s="29"/>
      <c r="S160" s="27"/>
      <c r="T160" s="28" t="s">
        <v>481</v>
      </c>
      <c r="U160" s="29"/>
      <c r="V160" s="26">
        <v>1908471</v>
      </c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</row>
    <row r="161" spans="1:56" s="5" customFormat="1" ht="54" customHeight="1">
      <c r="A161" s="111">
        <v>124</v>
      </c>
      <c r="B161" s="63">
        <v>43270</v>
      </c>
      <c r="C161" s="14" t="s">
        <v>77</v>
      </c>
      <c r="D161" s="32" t="s">
        <v>43</v>
      </c>
      <c r="E161" s="51" t="s">
        <v>361</v>
      </c>
      <c r="F161" s="51" t="s">
        <v>384</v>
      </c>
      <c r="G161" s="17">
        <v>1575376</v>
      </c>
      <c r="H161" s="17">
        <v>1567499</v>
      </c>
      <c r="I161" s="18" t="s">
        <v>26</v>
      </c>
      <c r="J161" s="51" t="s">
        <v>149</v>
      </c>
      <c r="K161" s="88">
        <f>G161-H161</f>
        <v>7877</v>
      </c>
      <c r="L161" s="70" t="s">
        <v>482</v>
      </c>
      <c r="M161" s="29">
        <v>2</v>
      </c>
      <c r="N161" s="29">
        <v>0</v>
      </c>
      <c r="O161" s="29">
        <v>0</v>
      </c>
      <c r="P161" s="29">
        <v>0</v>
      </c>
      <c r="Q161" s="53"/>
      <c r="R161" s="29"/>
      <c r="S161" s="27"/>
      <c r="T161" s="28" t="s">
        <v>483</v>
      </c>
      <c r="U161" s="29"/>
      <c r="V161" s="26">
        <v>1567499</v>
      </c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</row>
    <row r="162" spans="1:56" s="5" customFormat="1" ht="41.25" customHeight="1">
      <c r="A162" s="111">
        <v>125</v>
      </c>
      <c r="B162" s="63">
        <v>43270</v>
      </c>
      <c r="C162" s="14" t="s">
        <v>77</v>
      </c>
      <c r="D162" s="32" t="s">
        <v>43</v>
      </c>
      <c r="E162" s="51" t="s">
        <v>361</v>
      </c>
      <c r="F162" s="51" t="s">
        <v>384</v>
      </c>
      <c r="G162" s="17">
        <v>2083789</v>
      </c>
      <c r="H162" s="17">
        <v>2073370</v>
      </c>
      <c r="I162" s="18" t="s">
        <v>26</v>
      </c>
      <c r="J162" s="51" t="s">
        <v>149</v>
      </c>
      <c r="K162" s="88">
        <f>G162-H162</f>
        <v>10419</v>
      </c>
      <c r="L162" s="70" t="s">
        <v>484</v>
      </c>
      <c r="M162" s="29">
        <v>2</v>
      </c>
      <c r="N162" s="29">
        <v>0</v>
      </c>
      <c r="O162" s="29">
        <v>0</v>
      </c>
      <c r="P162" s="29">
        <v>0</v>
      </c>
      <c r="Q162" s="53"/>
      <c r="R162" s="29"/>
      <c r="S162" s="27"/>
      <c r="T162" s="28" t="s">
        <v>485</v>
      </c>
      <c r="U162" s="29"/>
      <c r="V162" s="26">
        <v>2073370</v>
      </c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</row>
    <row r="163" spans="1:56" s="5" customFormat="1" ht="44.25" customHeight="1">
      <c r="A163" s="112">
        <v>126</v>
      </c>
      <c r="B163" s="63">
        <v>43270</v>
      </c>
      <c r="C163" s="14" t="s">
        <v>77</v>
      </c>
      <c r="D163" s="32" t="s">
        <v>43</v>
      </c>
      <c r="E163" s="51" t="s">
        <v>361</v>
      </c>
      <c r="F163" s="51" t="s">
        <v>362</v>
      </c>
      <c r="G163" s="17">
        <v>1841740</v>
      </c>
      <c r="H163" s="17">
        <v>1832531.3</v>
      </c>
      <c r="I163" s="18" t="s">
        <v>26</v>
      </c>
      <c r="J163" s="51" t="s">
        <v>149</v>
      </c>
      <c r="K163" s="88">
        <f>G163-H163</f>
        <v>9208.699999999953</v>
      </c>
      <c r="L163" s="70" t="s">
        <v>486</v>
      </c>
      <c r="M163" s="29">
        <v>2</v>
      </c>
      <c r="N163" s="29">
        <v>0</v>
      </c>
      <c r="O163" s="29">
        <v>1</v>
      </c>
      <c r="P163" s="29">
        <v>1</v>
      </c>
      <c r="Q163" s="75"/>
      <c r="R163" s="29"/>
      <c r="S163" s="27"/>
      <c r="T163" s="28" t="s">
        <v>487</v>
      </c>
      <c r="U163" s="29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</row>
    <row r="164" spans="1:56" s="5" customFormat="1" ht="40.5" customHeight="1">
      <c r="A164" s="111">
        <v>127</v>
      </c>
      <c r="B164" s="63">
        <v>43272</v>
      </c>
      <c r="C164" s="73" t="s">
        <v>22</v>
      </c>
      <c r="D164" s="32" t="s">
        <v>43</v>
      </c>
      <c r="E164" s="69" t="s">
        <v>488</v>
      </c>
      <c r="F164" s="51" t="s">
        <v>96</v>
      </c>
      <c r="G164" s="17">
        <v>718560</v>
      </c>
      <c r="H164" s="17">
        <v>692976</v>
      </c>
      <c r="I164" s="18" t="s">
        <v>26</v>
      </c>
      <c r="J164" s="27" t="s">
        <v>43</v>
      </c>
      <c r="K164" s="88">
        <f>G164-H164</f>
        <v>25584</v>
      </c>
      <c r="L164" s="68" t="s">
        <v>489</v>
      </c>
      <c r="M164" s="29">
        <v>3</v>
      </c>
      <c r="N164" s="29">
        <v>0</v>
      </c>
      <c r="O164" s="29">
        <v>0</v>
      </c>
      <c r="P164" s="29">
        <v>0</v>
      </c>
      <c r="Q164" s="53"/>
      <c r="R164" s="29"/>
      <c r="S164" s="27"/>
      <c r="T164" s="28" t="s">
        <v>490</v>
      </c>
      <c r="U164" s="29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</row>
    <row r="165" spans="1:56" s="5" customFormat="1" ht="29.25" customHeight="1">
      <c r="A165" s="111">
        <v>128</v>
      </c>
      <c r="B165" s="63">
        <v>43273</v>
      </c>
      <c r="C165" s="73" t="s">
        <v>22</v>
      </c>
      <c r="D165" s="51" t="s">
        <v>52</v>
      </c>
      <c r="E165" s="69" t="s">
        <v>491</v>
      </c>
      <c r="F165" s="51" t="s">
        <v>492</v>
      </c>
      <c r="G165" s="17">
        <v>42600</v>
      </c>
      <c r="H165" s="17">
        <v>24495</v>
      </c>
      <c r="I165" s="18" t="s">
        <v>26</v>
      </c>
      <c r="J165" s="51" t="s">
        <v>52</v>
      </c>
      <c r="K165" s="88">
        <f>G165-H165</f>
        <v>18105</v>
      </c>
      <c r="L165" s="68" t="s">
        <v>493</v>
      </c>
      <c r="M165" s="29">
        <v>5</v>
      </c>
      <c r="N165" s="29">
        <v>0</v>
      </c>
      <c r="O165" s="29">
        <v>0</v>
      </c>
      <c r="P165" s="29">
        <v>0</v>
      </c>
      <c r="Q165" s="53"/>
      <c r="R165" s="29"/>
      <c r="S165" s="27"/>
      <c r="T165" s="28" t="s">
        <v>494</v>
      </c>
      <c r="U165" s="29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</row>
    <row r="166" spans="1:56" s="5" customFormat="1" ht="39.75" customHeight="1">
      <c r="A166" s="111">
        <v>129</v>
      </c>
      <c r="B166" s="63">
        <v>43273</v>
      </c>
      <c r="C166" s="61" t="s">
        <v>132</v>
      </c>
      <c r="D166" s="51" t="s">
        <v>52</v>
      </c>
      <c r="E166" s="51" t="s">
        <v>488</v>
      </c>
      <c r="F166" s="51" t="s">
        <v>191</v>
      </c>
      <c r="G166" s="17">
        <v>255501.5</v>
      </c>
      <c r="H166" s="17">
        <v>255501.5</v>
      </c>
      <c r="I166" s="18" t="s">
        <v>26</v>
      </c>
      <c r="J166" s="27" t="s">
        <v>27</v>
      </c>
      <c r="K166" s="88">
        <f>G166-H166</f>
        <v>0</v>
      </c>
      <c r="L166" s="68" t="s">
        <v>495</v>
      </c>
      <c r="M166" s="29">
        <v>1</v>
      </c>
      <c r="N166" s="29">
        <v>0</v>
      </c>
      <c r="O166" s="29">
        <v>0</v>
      </c>
      <c r="P166" s="29">
        <v>1</v>
      </c>
      <c r="Q166" s="53"/>
      <c r="R166" s="29"/>
      <c r="S166" s="27"/>
      <c r="T166" s="28" t="s">
        <v>496</v>
      </c>
      <c r="U166" s="29"/>
      <c r="V166" s="26">
        <v>238722</v>
      </c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</row>
    <row r="167" spans="1:56" s="5" customFormat="1" ht="39" customHeight="1">
      <c r="A167" s="111">
        <v>130</v>
      </c>
      <c r="B167" s="63">
        <v>43276</v>
      </c>
      <c r="C167" s="61" t="s">
        <v>132</v>
      </c>
      <c r="D167" s="51" t="s">
        <v>52</v>
      </c>
      <c r="E167" s="51" t="s">
        <v>488</v>
      </c>
      <c r="F167" s="51" t="s">
        <v>133</v>
      </c>
      <c r="G167" s="17">
        <v>563298.6</v>
      </c>
      <c r="H167" s="17">
        <v>563298.6</v>
      </c>
      <c r="I167" s="18" t="s">
        <v>26</v>
      </c>
      <c r="J167" s="27" t="s">
        <v>27</v>
      </c>
      <c r="K167" s="88">
        <f>G167-H167</f>
        <v>0</v>
      </c>
      <c r="L167" s="68" t="s">
        <v>497</v>
      </c>
      <c r="M167" s="29">
        <v>1</v>
      </c>
      <c r="N167" s="29">
        <v>0</v>
      </c>
      <c r="O167" s="29">
        <v>0</v>
      </c>
      <c r="P167" s="29">
        <v>0</v>
      </c>
      <c r="Q167" s="53"/>
      <c r="R167" s="29"/>
      <c r="S167" s="27"/>
      <c r="T167" s="28" t="s">
        <v>498</v>
      </c>
      <c r="U167" s="29"/>
      <c r="V167" s="26">
        <v>563298.6</v>
      </c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</row>
    <row r="168" spans="1:56" s="5" customFormat="1" ht="30.75" customHeight="1">
      <c r="A168" s="111">
        <v>131</v>
      </c>
      <c r="B168" s="63">
        <v>43277</v>
      </c>
      <c r="C168" s="14" t="s">
        <v>77</v>
      </c>
      <c r="D168" s="51" t="s">
        <v>52</v>
      </c>
      <c r="E168" s="12" t="s">
        <v>499</v>
      </c>
      <c r="F168" s="51" t="s">
        <v>500</v>
      </c>
      <c r="G168" s="72">
        <v>399996</v>
      </c>
      <c r="H168" s="17">
        <v>177000</v>
      </c>
      <c r="I168" s="18" t="s">
        <v>26</v>
      </c>
      <c r="J168" s="51" t="s">
        <v>52</v>
      </c>
      <c r="K168" s="88">
        <f>G168-H168</f>
        <v>222996</v>
      </c>
      <c r="L168" s="68" t="s">
        <v>501</v>
      </c>
      <c r="M168" s="29">
        <v>6</v>
      </c>
      <c r="N168" s="29">
        <v>0</v>
      </c>
      <c r="O168" s="29">
        <v>2</v>
      </c>
      <c r="P168" s="29">
        <v>2</v>
      </c>
      <c r="Q168" s="53"/>
      <c r="R168" s="29"/>
      <c r="S168" s="27"/>
      <c r="T168" s="28" t="s">
        <v>502</v>
      </c>
      <c r="U168" s="29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</row>
    <row r="169" spans="1:56" s="5" customFormat="1" ht="43.5" customHeight="1">
      <c r="A169" s="111">
        <v>132</v>
      </c>
      <c r="B169" s="63">
        <v>43276</v>
      </c>
      <c r="C169" s="73" t="s">
        <v>22</v>
      </c>
      <c r="D169" s="15" t="s">
        <v>23</v>
      </c>
      <c r="E169" s="12" t="s">
        <v>503</v>
      </c>
      <c r="F169" s="51" t="s">
        <v>504</v>
      </c>
      <c r="G169" s="17">
        <v>84000</v>
      </c>
      <c r="H169" s="17">
        <v>39690</v>
      </c>
      <c r="I169" s="18" t="s">
        <v>26</v>
      </c>
      <c r="J169" s="15" t="s">
        <v>23</v>
      </c>
      <c r="K169" s="88">
        <f>G169-H169</f>
        <v>44310</v>
      </c>
      <c r="L169" s="68" t="s">
        <v>505</v>
      </c>
      <c r="M169" s="29">
        <v>3</v>
      </c>
      <c r="N169" s="29">
        <v>0</v>
      </c>
      <c r="O169" s="29">
        <v>1</v>
      </c>
      <c r="P169" s="29">
        <v>1</v>
      </c>
      <c r="Q169" s="53"/>
      <c r="R169" s="29"/>
      <c r="S169" s="27"/>
      <c r="T169" s="28" t="s">
        <v>506</v>
      </c>
      <c r="U169" s="29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</row>
    <row r="170" spans="1:256" s="102" customFormat="1" ht="51" customHeight="1">
      <c r="A170" s="111">
        <v>133</v>
      </c>
      <c r="B170" s="63">
        <v>43279</v>
      </c>
      <c r="C170" s="61" t="s">
        <v>132</v>
      </c>
      <c r="D170" s="51" t="s">
        <v>127</v>
      </c>
      <c r="E170" s="51" t="s">
        <v>488</v>
      </c>
      <c r="F170" s="51" t="s">
        <v>507</v>
      </c>
      <c r="G170" s="17"/>
      <c r="H170" s="55">
        <v>0</v>
      </c>
      <c r="I170" s="18" t="s">
        <v>26</v>
      </c>
      <c r="J170" s="27"/>
      <c r="K170" s="88">
        <f>G170-H170</f>
        <v>0</v>
      </c>
      <c r="L170" s="68"/>
      <c r="M170" s="29">
        <v>0</v>
      </c>
      <c r="N170" s="29">
        <v>0</v>
      </c>
      <c r="O170" s="29">
        <v>0</v>
      </c>
      <c r="P170" s="29">
        <v>0</v>
      </c>
      <c r="Q170" s="29">
        <v>380304.3</v>
      </c>
      <c r="S170" s="27"/>
      <c r="T170" s="28"/>
      <c r="U170" s="29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IU170" s="5"/>
      <c r="IV170" s="5"/>
    </row>
    <row r="171" spans="1:256" s="102" customFormat="1" ht="33.75" customHeight="1">
      <c r="A171" s="111">
        <v>134</v>
      </c>
      <c r="B171" s="63">
        <v>43279</v>
      </c>
      <c r="C171" s="61" t="s">
        <v>508</v>
      </c>
      <c r="D171" s="65" t="s">
        <v>381</v>
      </c>
      <c r="E171" s="69" t="s">
        <v>509</v>
      </c>
      <c r="F171" s="51" t="s">
        <v>432</v>
      </c>
      <c r="G171" s="17">
        <v>121972.83</v>
      </c>
      <c r="H171" s="17">
        <v>121972.83</v>
      </c>
      <c r="I171" s="18" t="s">
        <v>510</v>
      </c>
      <c r="J171" s="27" t="s">
        <v>27</v>
      </c>
      <c r="K171" s="88">
        <f>G171-H171</f>
        <v>0</v>
      </c>
      <c r="L171" s="68" t="s">
        <v>511</v>
      </c>
      <c r="M171" s="29">
        <v>1</v>
      </c>
      <c r="N171" s="29">
        <v>0</v>
      </c>
      <c r="O171" s="29">
        <v>1</v>
      </c>
      <c r="P171" s="29">
        <v>1</v>
      </c>
      <c r="Q171" s="53"/>
      <c r="R171" s="29"/>
      <c r="S171" s="27"/>
      <c r="T171" s="28" t="s">
        <v>512</v>
      </c>
      <c r="U171" s="29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IU171" s="5"/>
      <c r="IV171" s="5"/>
    </row>
    <row r="172" spans="1:256" s="102" customFormat="1" ht="38.25" customHeight="1">
      <c r="A172" s="111">
        <v>135</v>
      </c>
      <c r="B172" s="63">
        <v>43279</v>
      </c>
      <c r="C172" s="73" t="s">
        <v>22</v>
      </c>
      <c r="D172" s="15" t="s">
        <v>23</v>
      </c>
      <c r="E172" s="51" t="s">
        <v>513</v>
      </c>
      <c r="F172" s="51" t="s">
        <v>514</v>
      </c>
      <c r="G172" s="72">
        <v>12000</v>
      </c>
      <c r="H172" s="17">
        <v>9000</v>
      </c>
      <c r="I172" s="18" t="s">
        <v>26</v>
      </c>
      <c r="J172" s="27" t="s">
        <v>27</v>
      </c>
      <c r="K172" s="88">
        <f>G172-H172</f>
        <v>3000</v>
      </c>
      <c r="L172" s="68" t="s">
        <v>515</v>
      </c>
      <c r="M172" s="29">
        <v>1</v>
      </c>
      <c r="N172" s="29">
        <v>0</v>
      </c>
      <c r="O172" s="29">
        <v>0</v>
      </c>
      <c r="P172" s="29">
        <v>0</v>
      </c>
      <c r="Q172" s="53"/>
      <c r="R172" s="29"/>
      <c r="S172" s="27"/>
      <c r="T172" s="28" t="s">
        <v>516</v>
      </c>
      <c r="U172" s="29"/>
      <c r="V172" s="26">
        <v>9000</v>
      </c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IU172" s="113"/>
      <c r="IV172" s="113"/>
    </row>
    <row r="173" spans="1:256" s="102" customFormat="1" ht="38.25" customHeight="1">
      <c r="A173" s="111">
        <v>136</v>
      </c>
      <c r="B173" s="63">
        <v>43279</v>
      </c>
      <c r="C173" s="73" t="s">
        <v>22</v>
      </c>
      <c r="D173" s="15" t="s">
        <v>23</v>
      </c>
      <c r="E173" s="69" t="s">
        <v>233</v>
      </c>
      <c r="F173" s="51" t="s">
        <v>517</v>
      </c>
      <c r="G173" s="17">
        <v>11000</v>
      </c>
      <c r="H173" s="17">
        <v>9900</v>
      </c>
      <c r="I173" s="18" t="s">
        <v>26</v>
      </c>
      <c r="J173" s="15" t="s">
        <v>23</v>
      </c>
      <c r="K173" s="88">
        <f>G173-H173</f>
        <v>1100</v>
      </c>
      <c r="L173" s="68" t="s">
        <v>518</v>
      </c>
      <c r="M173" s="29">
        <v>4</v>
      </c>
      <c r="N173" s="29">
        <v>0</v>
      </c>
      <c r="O173" s="29">
        <v>2</v>
      </c>
      <c r="P173" s="29">
        <v>2</v>
      </c>
      <c r="Q173" s="53"/>
      <c r="R173" s="29"/>
      <c r="S173" s="98"/>
      <c r="T173" s="99" t="s">
        <v>519</v>
      </c>
      <c r="U173" s="34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IU173" s="113"/>
      <c r="IV173" s="113"/>
    </row>
    <row r="174" spans="1:256" s="102" customFormat="1" ht="57" customHeight="1">
      <c r="A174" s="111">
        <v>137</v>
      </c>
      <c r="B174" s="63">
        <v>43272</v>
      </c>
      <c r="C174" s="61" t="s">
        <v>22</v>
      </c>
      <c r="D174" s="65" t="s">
        <v>52</v>
      </c>
      <c r="E174" s="69" t="s">
        <v>520</v>
      </c>
      <c r="F174" s="51" t="s">
        <v>383</v>
      </c>
      <c r="G174" s="94"/>
      <c r="H174" s="55">
        <v>0</v>
      </c>
      <c r="I174" s="18" t="s">
        <v>26</v>
      </c>
      <c r="J174" s="27"/>
      <c r="K174" s="88">
        <f>G174-H174</f>
        <v>0</v>
      </c>
      <c r="L174" s="68"/>
      <c r="M174" s="29"/>
      <c r="N174" s="29"/>
      <c r="O174" s="29"/>
      <c r="P174" s="29"/>
      <c r="Q174" s="29"/>
      <c r="R174" s="53"/>
      <c r="S174" s="27"/>
      <c r="T174" s="28"/>
      <c r="U174" s="29">
        <v>51000</v>
      </c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IU174" s="113"/>
      <c r="IV174" s="113"/>
    </row>
    <row r="175" spans="1:256" s="102" customFormat="1" ht="39.75" customHeight="1">
      <c r="A175" s="111">
        <v>138</v>
      </c>
      <c r="B175" s="63" t="s">
        <v>521</v>
      </c>
      <c r="C175" s="61" t="s">
        <v>22</v>
      </c>
      <c r="D175" s="15" t="s">
        <v>23</v>
      </c>
      <c r="E175" s="51" t="s">
        <v>522</v>
      </c>
      <c r="F175" s="51" t="s">
        <v>383</v>
      </c>
      <c r="G175" s="88"/>
      <c r="H175" s="55">
        <v>0</v>
      </c>
      <c r="I175" s="18" t="s">
        <v>26</v>
      </c>
      <c r="J175" s="27"/>
      <c r="K175" s="88">
        <f>G175-H175</f>
        <v>0</v>
      </c>
      <c r="L175" s="68"/>
      <c r="M175" s="29"/>
      <c r="N175" s="29"/>
      <c r="O175" s="29"/>
      <c r="P175" s="29"/>
      <c r="Q175" s="53"/>
      <c r="R175" s="53"/>
      <c r="S175" s="27"/>
      <c r="T175" s="28"/>
      <c r="U175" s="29">
        <v>25000</v>
      </c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IU175" s="113"/>
      <c r="IV175" s="113"/>
    </row>
    <row r="176" spans="1:256" s="102" customFormat="1" ht="48" customHeight="1">
      <c r="A176" s="111">
        <v>139</v>
      </c>
      <c r="B176" s="63">
        <v>43283</v>
      </c>
      <c r="C176" s="61" t="s">
        <v>523</v>
      </c>
      <c r="D176" s="65" t="s">
        <v>52</v>
      </c>
      <c r="E176" s="51" t="s">
        <v>524</v>
      </c>
      <c r="F176" s="51" t="s">
        <v>432</v>
      </c>
      <c r="G176" s="88">
        <v>1633346.4</v>
      </c>
      <c r="H176" s="17">
        <v>1591000</v>
      </c>
      <c r="I176" s="18" t="s">
        <v>510</v>
      </c>
      <c r="J176" s="65" t="s">
        <v>52</v>
      </c>
      <c r="K176" s="114">
        <f>G176-H176</f>
        <v>42346.39999999991</v>
      </c>
      <c r="L176" s="68" t="s">
        <v>525</v>
      </c>
      <c r="M176" s="29">
        <v>5</v>
      </c>
      <c r="N176" s="29">
        <v>0</v>
      </c>
      <c r="O176" s="29">
        <v>1</v>
      </c>
      <c r="P176" s="29">
        <v>1</v>
      </c>
      <c r="Q176" s="53"/>
      <c r="R176" s="29"/>
      <c r="S176" s="23"/>
      <c r="T176" s="24" t="s">
        <v>526</v>
      </c>
      <c r="U176" s="25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IU176" s="113"/>
      <c r="IV176" s="113"/>
    </row>
    <row r="177" spans="1:256" s="102" customFormat="1" ht="40.5" customHeight="1">
      <c r="A177" s="111">
        <v>140</v>
      </c>
      <c r="B177" s="63">
        <v>43283</v>
      </c>
      <c r="C177" s="61" t="s">
        <v>527</v>
      </c>
      <c r="D177" s="65" t="s">
        <v>52</v>
      </c>
      <c r="E177" s="51" t="s">
        <v>524</v>
      </c>
      <c r="F177" s="51" t="s">
        <v>528</v>
      </c>
      <c r="G177" s="88">
        <v>820142.4</v>
      </c>
      <c r="H177" s="17">
        <v>734027.45</v>
      </c>
      <c r="I177" s="18" t="s">
        <v>510</v>
      </c>
      <c r="J177" s="65" t="s">
        <v>52</v>
      </c>
      <c r="K177" s="114">
        <f>G177-H177</f>
        <v>86114.95000000007</v>
      </c>
      <c r="L177" s="68" t="s">
        <v>529</v>
      </c>
      <c r="M177" s="29">
        <v>6</v>
      </c>
      <c r="N177" s="29">
        <v>0</v>
      </c>
      <c r="O177" s="29">
        <v>1</v>
      </c>
      <c r="P177" s="29">
        <v>1</v>
      </c>
      <c r="Q177" s="53"/>
      <c r="R177" s="29"/>
      <c r="S177" s="27"/>
      <c r="T177" s="28" t="s">
        <v>530</v>
      </c>
      <c r="U177" s="29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IU177" s="113"/>
      <c r="IV177" s="113"/>
    </row>
    <row r="178" spans="1:256" s="102" customFormat="1" ht="49.5" customHeight="1">
      <c r="A178" s="111">
        <v>141</v>
      </c>
      <c r="B178" s="63">
        <v>43283</v>
      </c>
      <c r="C178" s="61" t="s">
        <v>531</v>
      </c>
      <c r="D178" s="65" t="s">
        <v>52</v>
      </c>
      <c r="E178" s="51" t="s">
        <v>524</v>
      </c>
      <c r="F178" s="51" t="s">
        <v>528</v>
      </c>
      <c r="G178" s="88">
        <v>1387738.8</v>
      </c>
      <c r="H178" s="17">
        <v>1158761.9</v>
      </c>
      <c r="I178" s="18" t="s">
        <v>510</v>
      </c>
      <c r="J178" s="65" t="s">
        <v>52</v>
      </c>
      <c r="K178" s="114">
        <f>G178-H178</f>
        <v>228976.90000000014</v>
      </c>
      <c r="L178" s="68" t="s">
        <v>532</v>
      </c>
      <c r="M178" s="29">
        <v>7</v>
      </c>
      <c r="N178" s="29">
        <v>1</v>
      </c>
      <c r="O178" s="29">
        <v>1</v>
      </c>
      <c r="P178" s="29">
        <v>1</v>
      </c>
      <c r="Q178" s="53"/>
      <c r="R178" s="29"/>
      <c r="S178" s="27"/>
      <c r="T178" s="28" t="s">
        <v>533</v>
      </c>
      <c r="U178" s="29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IU178" s="113"/>
      <c r="IV178" s="113"/>
    </row>
    <row r="179" spans="1:256" s="102" customFormat="1" ht="52.5" customHeight="1">
      <c r="A179" s="112">
        <v>142</v>
      </c>
      <c r="B179" s="95">
        <v>43283</v>
      </c>
      <c r="C179" s="61" t="s">
        <v>333</v>
      </c>
      <c r="D179" s="52" t="s">
        <v>52</v>
      </c>
      <c r="E179" s="32" t="s">
        <v>524</v>
      </c>
      <c r="F179" s="51" t="s">
        <v>432</v>
      </c>
      <c r="G179" s="115">
        <v>999600</v>
      </c>
      <c r="H179" s="55">
        <v>940000</v>
      </c>
      <c r="I179" s="18" t="s">
        <v>510</v>
      </c>
      <c r="J179" s="65" t="s">
        <v>52</v>
      </c>
      <c r="K179" s="116">
        <f>G179-H179</f>
        <v>59600</v>
      </c>
      <c r="L179" s="58" t="s">
        <v>534</v>
      </c>
      <c r="M179" s="34">
        <v>3</v>
      </c>
      <c r="N179" s="34">
        <v>0</v>
      </c>
      <c r="O179" s="34">
        <v>1</v>
      </c>
      <c r="P179" s="34">
        <v>1</v>
      </c>
      <c r="Q179" s="75"/>
      <c r="R179" s="34"/>
      <c r="S179" s="98"/>
      <c r="T179" s="99" t="s">
        <v>535</v>
      </c>
      <c r="U179" s="29"/>
      <c r="IU179" s="117"/>
      <c r="IV179" s="117"/>
    </row>
    <row r="180" spans="1:256" s="102" customFormat="1" ht="57.75" customHeight="1">
      <c r="A180" s="111">
        <v>143</v>
      </c>
      <c r="B180" s="63">
        <v>43283</v>
      </c>
      <c r="C180" s="61" t="s">
        <v>536</v>
      </c>
      <c r="D180" s="65" t="s">
        <v>52</v>
      </c>
      <c r="E180" s="51" t="s">
        <v>524</v>
      </c>
      <c r="F180" s="51" t="s">
        <v>528</v>
      </c>
      <c r="G180" s="88">
        <v>842935.37</v>
      </c>
      <c r="H180" s="17">
        <v>784000</v>
      </c>
      <c r="I180" s="18" t="s">
        <v>510</v>
      </c>
      <c r="J180" s="65" t="s">
        <v>52</v>
      </c>
      <c r="K180" s="114">
        <f>G180-H180</f>
        <v>58935.369999999995</v>
      </c>
      <c r="L180" s="68" t="s">
        <v>537</v>
      </c>
      <c r="M180" s="29">
        <v>2</v>
      </c>
      <c r="N180" s="29">
        <v>0</v>
      </c>
      <c r="O180" s="29">
        <v>1</v>
      </c>
      <c r="P180" s="29">
        <v>1</v>
      </c>
      <c r="Q180" s="29"/>
      <c r="R180" s="29"/>
      <c r="S180" s="27"/>
      <c r="T180" s="28" t="s">
        <v>538</v>
      </c>
      <c r="U180" s="29"/>
      <c r="IU180" s="117"/>
      <c r="IV180" s="117"/>
    </row>
    <row r="181" spans="1:256" s="102" customFormat="1" ht="54" customHeight="1">
      <c r="A181" s="118">
        <v>144</v>
      </c>
      <c r="B181" s="63">
        <v>43284</v>
      </c>
      <c r="C181" s="14" t="s">
        <v>77</v>
      </c>
      <c r="D181" s="51" t="s">
        <v>52</v>
      </c>
      <c r="E181" s="51" t="s">
        <v>539</v>
      </c>
      <c r="F181" s="51" t="s">
        <v>148</v>
      </c>
      <c r="G181" s="88">
        <v>2603856</v>
      </c>
      <c r="H181" s="17">
        <v>2590836.72</v>
      </c>
      <c r="I181" s="44" t="s">
        <v>26</v>
      </c>
      <c r="J181" s="51" t="s">
        <v>149</v>
      </c>
      <c r="K181" s="114">
        <f>G181-H181</f>
        <v>13019.279999999795</v>
      </c>
      <c r="L181" s="119" t="s">
        <v>540</v>
      </c>
      <c r="M181" s="25">
        <v>2</v>
      </c>
      <c r="N181" s="25">
        <v>0</v>
      </c>
      <c r="O181" s="25">
        <v>1</v>
      </c>
      <c r="P181" s="25">
        <v>0</v>
      </c>
      <c r="Q181" s="86"/>
      <c r="R181" s="25"/>
      <c r="S181" s="23"/>
      <c r="T181" s="24" t="s">
        <v>541</v>
      </c>
      <c r="U181" s="29"/>
      <c r="V181" s="102">
        <v>2590836.72</v>
      </c>
      <c r="IU181" s="117"/>
      <c r="IV181" s="117"/>
    </row>
    <row r="182" spans="1:256" s="102" customFormat="1" ht="49.5" customHeight="1">
      <c r="A182" s="118">
        <v>145</v>
      </c>
      <c r="B182" s="95">
        <v>43284</v>
      </c>
      <c r="C182" s="73" t="s">
        <v>77</v>
      </c>
      <c r="D182" s="32" t="s">
        <v>52</v>
      </c>
      <c r="E182" s="51" t="s">
        <v>539</v>
      </c>
      <c r="F182" s="51" t="s">
        <v>362</v>
      </c>
      <c r="G182" s="115">
        <v>1274962</v>
      </c>
      <c r="H182" s="55">
        <v>1268587.19</v>
      </c>
      <c r="I182" s="44" t="s">
        <v>26</v>
      </c>
      <c r="J182" s="51" t="s">
        <v>149</v>
      </c>
      <c r="K182" s="115">
        <f>G182-H182</f>
        <v>6374.810000000056</v>
      </c>
      <c r="L182" s="120" t="s">
        <v>542</v>
      </c>
      <c r="M182" s="85">
        <v>3</v>
      </c>
      <c r="N182" s="85">
        <v>0</v>
      </c>
      <c r="O182" s="85">
        <v>1</v>
      </c>
      <c r="P182" s="85">
        <v>1</v>
      </c>
      <c r="Q182" s="86"/>
      <c r="R182" s="25"/>
      <c r="S182" s="23"/>
      <c r="T182" s="24" t="s">
        <v>543</v>
      </c>
      <c r="U182" s="29"/>
      <c r="V182" s="102">
        <v>546949.93</v>
      </c>
      <c r="IU182" s="117"/>
      <c r="IV182" s="117"/>
    </row>
    <row r="183" spans="1:256" s="102" customFormat="1" ht="57.75" customHeight="1">
      <c r="A183" s="118">
        <v>146</v>
      </c>
      <c r="B183" s="63">
        <v>43284</v>
      </c>
      <c r="C183" s="14" t="s">
        <v>77</v>
      </c>
      <c r="D183" s="51" t="s">
        <v>52</v>
      </c>
      <c r="E183" s="51" t="s">
        <v>539</v>
      </c>
      <c r="F183" s="51" t="s">
        <v>148</v>
      </c>
      <c r="G183" s="88">
        <v>2513051</v>
      </c>
      <c r="H183" s="17">
        <v>2500485.74</v>
      </c>
      <c r="I183" s="44" t="s">
        <v>26</v>
      </c>
      <c r="J183" s="51" t="s">
        <v>149</v>
      </c>
      <c r="K183" s="88">
        <f>G183-H183</f>
        <v>12565.259999999776</v>
      </c>
      <c r="L183" s="68" t="s">
        <v>544</v>
      </c>
      <c r="M183" s="29">
        <v>2</v>
      </c>
      <c r="N183" s="29">
        <v>0</v>
      </c>
      <c r="O183" s="29">
        <v>0</v>
      </c>
      <c r="P183" s="29">
        <v>0</v>
      </c>
      <c r="Q183" s="86"/>
      <c r="R183" s="25"/>
      <c r="S183" s="23"/>
      <c r="T183" s="24" t="s">
        <v>545</v>
      </c>
      <c r="U183" s="29"/>
      <c r="V183" s="102">
        <v>2500485.74</v>
      </c>
      <c r="IU183" s="117"/>
      <c r="IV183" s="117"/>
    </row>
    <row r="184" spans="1:256" s="102" customFormat="1" ht="55.5" customHeight="1">
      <c r="A184" s="118">
        <v>147</v>
      </c>
      <c r="B184" s="63">
        <v>43284</v>
      </c>
      <c r="C184" s="61" t="s">
        <v>22</v>
      </c>
      <c r="D184" s="15" t="s">
        <v>23</v>
      </c>
      <c r="E184" s="69" t="s">
        <v>546</v>
      </c>
      <c r="F184" s="51" t="s">
        <v>166</v>
      </c>
      <c r="G184" s="72">
        <v>4800</v>
      </c>
      <c r="H184" s="17">
        <v>4400</v>
      </c>
      <c r="I184" s="44" t="s">
        <v>26</v>
      </c>
      <c r="J184" s="27" t="s">
        <v>27</v>
      </c>
      <c r="K184" s="88">
        <f>G184-H184</f>
        <v>400</v>
      </c>
      <c r="L184" s="119" t="s">
        <v>547</v>
      </c>
      <c r="M184" s="25">
        <v>1</v>
      </c>
      <c r="N184" s="25">
        <v>0</v>
      </c>
      <c r="O184" s="25">
        <v>1</v>
      </c>
      <c r="P184" s="25">
        <v>1</v>
      </c>
      <c r="Q184" s="86"/>
      <c r="R184" s="25"/>
      <c r="S184" s="23"/>
      <c r="T184" s="24" t="s">
        <v>548</v>
      </c>
      <c r="U184" s="29"/>
      <c r="V184" s="121">
        <v>4400</v>
      </c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IU184" s="113"/>
      <c r="IV184" s="113"/>
    </row>
    <row r="185" spans="1:256" s="102" customFormat="1" ht="57" customHeight="1">
      <c r="A185" s="111">
        <v>148</v>
      </c>
      <c r="B185" s="63">
        <v>43280</v>
      </c>
      <c r="C185" s="61" t="s">
        <v>22</v>
      </c>
      <c r="D185" s="15" t="s">
        <v>52</v>
      </c>
      <c r="E185" s="69" t="s">
        <v>549</v>
      </c>
      <c r="F185" s="51" t="s">
        <v>65</v>
      </c>
      <c r="G185" s="72">
        <v>50000</v>
      </c>
      <c r="H185" s="17">
        <v>39000</v>
      </c>
      <c r="I185" s="44" t="s">
        <v>26</v>
      </c>
      <c r="J185" s="15" t="s">
        <v>52</v>
      </c>
      <c r="K185" s="88">
        <f>G185-H185</f>
        <v>11000</v>
      </c>
      <c r="L185" s="68" t="s">
        <v>550</v>
      </c>
      <c r="M185" s="29">
        <v>3</v>
      </c>
      <c r="N185" s="29">
        <v>0</v>
      </c>
      <c r="O185" s="29">
        <v>0</v>
      </c>
      <c r="P185" s="29">
        <v>0</v>
      </c>
      <c r="Q185" s="53"/>
      <c r="R185" s="29"/>
      <c r="S185" s="27"/>
      <c r="T185" s="28" t="s">
        <v>551</v>
      </c>
      <c r="U185" s="29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IU185" s="113"/>
      <c r="IV185" s="113"/>
    </row>
    <row r="186" spans="1:256" s="102" customFormat="1" ht="50.25" customHeight="1">
      <c r="A186" s="111">
        <v>149</v>
      </c>
      <c r="B186" s="122">
        <v>43284</v>
      </c>
      <c r="C186" s="123" t="s">
        <v>22</v>
      </c>
      <c r="D186" s="124" t="s">
        <v>23</v>
      </c>
      <c r="E186" s="125" t="s">
        <v>552</v>
      </c>
      <c r="F186" s="81" t="s">
        <v>553</v>
      </c>
      <c r="G186" s="33">
        <v>32000</v>
      </c>
      <c r="H186" s="126">
        <v>32000</v>
      </c>
      <c r="I186" s="127" t="s">
        <v>26</v>
      </c>
      <c r="J186" s="23" t="s">
        <v>27</v>
      </c>
      <c r="K186" s="128">
        <f>G186-H186</f>
        <v>0</v>
      </c>
      <c r="L186" s="68" t="s">
        <v>554</v>
      </c>
      <c r="M186" s="29">
        <v>1</v>
      </c>
      <c r="N186" s="29">
        <v>0</v>
      </c>
      <c r="O186" s="29">
        <v>1</v>
      </c>
      <c r="P186" s="29">
        <v>1</v>
      </c>
      <c r="Q186" s="53"/>
      <c r="R186" s="29"/>
      <c r="S186" s="27"/>
      <c r="T186" s="28" t="s">
        <v>555</v>
      </c>
      <c r="U186" s="29"/>
      <c r="V186" s="26">
        <v>32000</v>
      </c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IU186" s="113"/>
      <c r="IV186" s="113"/>
    </row>
    <row r="187" spans="1:256" s="102" customFormat="1" ht="54.75" customHeight="1">
      <c r="A187" s="111">
        <v>150</v>
      </c>
      <c r="B187" s="63">
        <v>43284</v>
      </c>
      <c r="C187" s="61" t="s">
        <v>22</v>
      </c>
      <c r="D187" s="51" t="s">
        <v>52</v>
      </c>
      <c r="E187" s="51" t="s">
        <v>556</v>
      </c>
      <c r="F187" s="51" t="s">
        <v>557</v>
      </c>
      <c r="G187" s="72">
        <v>72000</v>
      </c>
      <c r="H187" s="129">
        <v>67320</v>
      </c>
      <c r="I187" s="18" t="s">
        <v>26</v>
      </c>
      <c r="J187" s="51" t="s">
        <v>52</v>
      </c>
      <c r="K187" s="88">
        <f>G187-H187</f>
        <v>4680</v>
      </c>
      <c r="L187" s="68" t="s">
        <v>558</v>
      </c>
      <c r="M187" s="29">
        <v>3</v>
      </c>
      <c r="N187" s="29">
        <v>0</v>
      </c>
      <c r="O187" s="29">
        <v>0</v>
      </c>
      <c r="P187" s="29">
        <v>0</v>
      </c>
      <c r="Q187" s="53"/>
      <c r="R187" s="29"/>
      <c r="S187" s="27"/>
      <c r="T187" s="28" t="s">
        <v>559</v>
      </c>
      <c r="U187" s="29"/>
      <c r="IU187" s="130"/>
      <c r="IV187" s="130"/>
    </row>
    <row r="188" spans="1:256" s="102" customFormat="1" ht="39.75" customHeight="1">
      <c r="A188" s="111">
        <v>151</v>
      </c>
      <c r="B188" s="63">
        <v>43291</v>
      </c>
      <c r="C188" s="61" t="s">
        <v>22</v>
      </c>
      <c r="D188" s="51" t="s">
        <v>52</v>
      </c>
      <c r="E188" s="69" t="s">
        <v>560</v>
      </c>
      <c r="F188" s="51" t="s">
        <v>174</v>
      </c>
      <c r="G188" s="17">
        <v>26000</v>
      </c>
      <c r="H188" s="51">
        <v>25870</v>
      </c>
      <c r="I188" s="18" t="s">
        <v>26</v>
      </c>
      <c r="J188" s="51" t="s">
        <v>149</v>
      </c>
      <c r="K188" s="88">
        <f>G188-H188</f>
        <v>130</v>
      </c>
      <c r="L188" s="68" t="s">
        <v>529</v>
      </c>
      <c r="M188" s="29">
        <v>2</v>
      </c>
      <c r="N188" s="29">
        <v>0</v>
      </c>
      <c r="O188" s="29">
        <v>0</v>
      </c>
      <c r="P188" s="29">
        <v>0</v>
      </c>
      <c r="Q188" s="53"/>
      <c r="R188" s="29"/>
      <c r="S188" s="27"/>
      <c r="T188" s="28" t="s">
        <v>530</v>
      </c>
      <c r="U188" s="29"/>
      <c r="V188" s="102">
        <v>950</v>
      </c>
      <c r="IU188" s="130"/>
      <c r="IV188" s="130"/>
    </row>
    <row r="189" spans="1:256" s="102" customFormat="1" ht="39.75" customHeight="1">
      <c r="A189" s="111">
        <v>152</v>
      </c>
      <c r="B189" s="63">
        <v>43284</v>
      </c>
      <c r="C189" s="61" t="s">
        <v>22</v>
      </c>
      <c r="D189" s="15" t="s">
        <v>23</v>
      </c>
      <c r="E189" s="69" t="s">
        <v>561</v>
      </c>
      <c r="F189" s="51" t="s">
        <v>562</v>
      </c>
      <c r="G189" s="17">
        <v>8000</v>
      </c>
      <c r="H189" s="129">
        <v>7600</v>
      </c>
      <c r="I189" s="18" t="s">
        <v>26</v>
      </c>
      <c r="J189" s="27" t="s">
        <v>27</v>
      </c>
      <c r="K189" s="88">
        <f>G189-H189</f>
        <v>400</v>
      </c>
      <c r="L189" s="68" t="s">
        <v>563</v>
      </c>
      <c r="M189" s="29">
        <v>1</v>
      </c>
      <c r="N189" s="29">
        <v>0</v>
      </c>
      <c r="O189" s="29">
        <v>1</v>
      </c>
      <c r="P189" s="29">
        <v>1</v>
      </c>
      <c r="Q189" s="29"/>
      <c r="R189" s="29"/>
      <c r="S189" s="27"/>
      <c r="T189" s="28" t="s">
        <v>564</v>
      </c>
      <c r="U189" s="29"/>
      <c r="V189" s="102">
        <v>7600</v>
      </c>
      <c r="IU189" s="130"/>
      <c r="IV189" s="130"/>
    </row>
    <row r="190" spans="1:256" s="102" customFormat="1" ht="51" customHeight="1">
      <c r="A190" s="111">
        <v>153</v>
      </c>
      <c r="B190" s="63">
        <v>43287</v>
      </c>
      <c r="C190" s="61" t="s">
        <v>22</v>
      </c>
      <c r="D190" s="15" t="s">
        <v>23</v>
      </c>
      <c r="E190" s="129" t="s">
        <v>565</v>
      </c>
      <c r="F190" s="51" t="s">
        <v>566</v>
      </c>
      <c r="G190" s="72">
        <v>5970</v>
      </c>
      <c r="H190" s="129">
        <v>5970</v>
      </c>
      <c r="I190" s="44" t="s">
        <v>26</v>
      </c>
      <c r="J190" s="27" t="s">
        <v>27</v>
      </c>
      <c r="K190" s="88">
        <f>G190-H190</f>
        <v>0</v>
      </c>
      <c r="L190" s="68" t="s">
        <v>567</v>
      </c>
      <c r="M190" s="29">
        <v>1</v>
      </c>
      <c r="N190" s="29">
        <v>0</v>
      </c>
      <c r="O190" s="29">
        <v>1</v>
      </c>
      <c r="P190" s="29">
        <v>1</v>
      </c>
      <c r="Q190" s="29"/>
      <c r="R190" s="29"/>
      <c r="S190" s="27"/>
      <c r="T190" s="28" t="s">
        <v>568</v>
      </c>
      <c r="U190" s="29"/>
      <c r="V190" s="102">
        <v>5970</v>
      </c>
      <c r="IU190" s="130"/>
      <c r="IV190" s="130"/>
    </row>
    <row r="191" spans="1:256" s="102" customFormat="1" ht="51" customHeight="1">
      <c r="A191" s="111">
        <v>154</v>
      </c>
      <c r="B191" s="63">
        <v>43287</v>
      </c>
      <c r="C191" s="14" t="s">
        <v>77</v>
      </c>
      <c r="D191" s="32" t="s">
        <v>52</v>
      </c>
      <c r="E191" s="129" t="s">
        <v>569</v>
      </c>
      <c r="F191" s="51" t="s">
        <v>570</v>
      </c>
      <c r="G191" s="72">
        <v>491748</v>
      </c>
      <c r="H191" s="129">
        <v>125000</v>
      </c>
      <c r="I191" s="44" t="s">
        <v>26</v>
      </c>
      <c r="J191" s="51" t="s">
        <v>52</v>
      </c>
      <c r="K191" s="88">
        <f>G191-H191</f>
        <v>366748</v>
      </c>
      <c r="L191" s="68" t="s">
        <v>493</v>
      </c>
      <c r="M191" s="29">
        <v>5</v>
      </c>
      <c r="N191" s="29">
        <v>0</v>
      </c>
      <c r="O191" s="29">
        <v>0</v>
      </c>
      <c r="P191" s="29">
        <v>0</v>
      </c>
      <c r="Q191" s="29"/>
      <c r="R191" s="29"/>
      <c r="S191" s="27"/>
      <c r="T191" s="28" t="s">
        <v>571</v>
      </c>
      <c r="U191" s="29"/>
      <c r="IU191" s="130"/>
      <c r="IV191" s="130"/>
    </row>
    <row r="192" spans="1:256" s="102" customFormat="1" ht="58.5" customHeight="1">
      <c r="A192" s="111">
        <v>155</v>
      </c>
      <c r="B192" s="63">
        <v>43287</v>
      </c>
      <c r="C192" s="131" t="s">
        <v>284</v>
      </c>
      <c r="D192" s="51" t="s">
        <v>43</v>
      </c>
      <c r="E192" s="132" t="s">
        <v>572</v>
      </c>
      <c r="F192" s="51" t="s">
        <v>573</v>
      </c>
      <c r="G192" s="72">
        <v>548000</v>
      </c>
      <c r="H192" s="129">
        <v>395586.15</v>
      </c>
      <c r="I192" s="44" t="s">
        <v>26</v>
      </c>
      <c r="J192" s="133" t="s">
        <v>43</v>
      </c>
      <c r="K192" s="88">
        <f>G192-H192</f>
        <v>152413.84999999998</v>
      </c>
      <c r="L192" s="68" t="s">
        <v>574</v>
      </c>
      <c r="M192" s="29">
        <v>6</v>
      </c>
      <c r="N192" s="29">
        <v>0</v>
      </c>
      <c r="O192" s="29">
        <v>2</v>
      </c>
      <c r="P192" s="29">
        <v>1</v>
      </c>
      <c r="Q192" s="29"/>
      <c r="R192" s="29"/>
      <c r="S192" s="27"/>
      <c r="T192" s="28" t="s">
        <v>575</v>
      </c>
      <c r="U192" s="29"/>
      <c r="IU192" s="130"/>
      <c r="IV192" s="130"/>
    </row>
    <row r="193" spans="1:256" s="102" customFormat="1" ht="51">
      <c r="A193" s="111">
        <v>156</v>
      </c>
      <c r="B193" s="63">
        <v>43287</v>
      </c>
      <c r="C193" s="61" t="s">
        <v>22</v>
      </c>
      <c r="D193" s="134" t="s">
        <v>184</v>
      </c>
      <c r="E193" s="135" t="s">
        <v>576</v>
      </c>
      <c r="F193" s="51" t="s">
        <v>94</v>
      </c>
      <c r="G193" s="94"/>
      <c r="H193" s="55">
        <v>0</v>
      </c>
      <c r="I193" s="44" t="s">
        <v>26</v>
      </c>
      <c r="J193" s="27"/>
      <c r="K193" s="88">
        <f>G193-H193</f>
        <v>0</v>
      </c>
      <c r="L193" s="68"/>
      <c r="M193" s="29"/>
      <c r="N193" s="29"/>
      <c r="O193" s="29"/>
      <c r="P193" s="29"/>
      <c r="Q193" s="29">
        <v>13050</v>
      </c>
      <c r="R193" s="29"/>
      <c r="S193" s="27"/>
      <c r="T193" s="28"/>
      <c r="U193" s="29"/>
      <c r="IU193" s="130"/>
      <c r="IV193" s="130"/>
    </row>
    <row r="194" spans="1:256" s="102" customFormat="1" ht="45">
      <c r="A194" s="111">
        <v>157</v>
      </c>
      <c r="B194" s="63">
        <v>43291</v>
      </c>
      <c r="C194" s="90" t="s">
        <v>132</v>
      </c>
      <c r="D194" s="51" t="s">
        <v>52</v>
      </c>
      <c r="E194" s="135" t="s">
        <v>577</v>
      </c>
      <c r="F194" s="51" t="s">
        <v>578</v>
      </c>
      <c r="G194" s="17">
        <v>352000</v>
      </c>
      <c r="H194" s="129">
        <v>294960</v>
      </c>
      <c r="I194" s="44" t="s">
        <v>26</v>
      </c>
      <c r="J194" s="51" t="s">
        <v>52</v>
      </c>
      <c r="K194" s="88">
        <f>G194-H194</f>
        <v>57040</v>
      </c>
      <c r="L194" s="68" t="s">
        <v>579</v>
      </c>
      <c r="M194" s="29">
        <v>2</v>
      </c>
      <c r="N194" s="29">
        <v>0</v>
      </c>
      <c r="O194" s="29">
        <v>0</v>
      </c>
      <c r="P194" s="29">
        <v>0</v>
      </c>
      <c r="Q194" s="29"/>
      <c r="R194" s="29"/>
      <c r="S194" s="27"/>
      <c r="T194" s="28" t="s">
        <v>580</v>
      </c>
      <c r="U194" s="29"/>
      <c r="IU194" s="130"/>
      <c r="IV194" s="130"/>
    </row>
    <row r="195" spans="1:256" s="102" customFormat="1" ht="56.25" customHeight="1">
      <c r="A195" s="111">
        <v>158</v>
      </c>
      <c r="B195" s="63">
        <v>43291</v>
      </c>
      <c r="C195" s="93" t="s">
        <v>324</v>
      </c>
      <c r="D195" s="51" t="s">
        <v>52</v>
      </c>
      <c r="E195" s="136" t="s">
        <v>581</v>
      </c>
      <c r="F195" s="51" t="s">
        <v>573</v>
      </c>
      <c r="G195" s="55">
        <v>380433</v>
      </c>
      <c r="H195" s="137">
        <v>363313.47</v>
      </c>
      <c r="I195" s="18" t="s">
        <v>26</v>
      </c>
      <c r="J195" s="51" t="s">
        <v>52</v>
      </c>
      <c r="K195" s="88">
        <f>G195-H195</f>
        <v>17119.530000000028</v>
      </c>
      <c r="L195" s="58" t="s">
        <v>582</v>
      </c>
      <c r="M195" s="34">
        <v>2</v>
      </c>
      <c r="N195" s="34">
        <v>0</v>
      </c>
      <c r="O195" s="34">
        <v>1</v>
      </c>
      <c r="P195" s="34">
        <v>1</v>
      </c>
      <c r="Q195" s="34"/>
      <c r="R195" s="34"/>
      <c r="S195" s="27"/>
      <c r="T195" s="28" t="s">
        <v>583</v>
      </c>
      <c r="U195" s="29"/>
      <c r="IU195" s="130"/>
      <c r="IV195" s="130"/>
    </row>
    <row r="196" spans="1:256" s="102" customFormat="1" ht="45">
      <c r="A196" s="111">
        <v>159</v>
      </c>
      <c r="B196" s="63">
        <v>43291</v>
      </c>
      <c r="C196" s="90" t="s">
        <v>584</v>
      </c>
      <c r="D196" s="51" t="s">
        <v>52</v>
      </c>
      <c r="E196" s="51" t="s">
        <v>524</v>
      </c>
      <c r="F196" s="51" t="s">
        <v>585</v>
      </c>
      <c r="G196" s="55">
        <v>2794497.96</v>
      </c>
      <c r="H196" s="137">
        <v>2194110.04</v>
      </c>
      <c r="I196" s="18" t="s">
        <v>510</v>
      </c>
      <c r="J196" s="51" t="s">
        <v>52</v>
      </c>
      <c r="K196" s="88">
        <f>G196-H196</f>
        <v>600387.9199999999</v>
      </c>
      <c r="L196" s="68" t="s">
        <v>586</v>
      </c>
      <c r="M196" s="29">
        <v>8</v>
      </c>
      <c r="N196" s="29">
        <v>1</v>
      </c>
      <c r="O196" s="29">
        <v>1</v>
      </c>
      <c r="P196" s="29">
        <v>1</v>
      </c>
      <c r="Q196" s="29"/>
      <c r="R196" s="29"/>
      <c r="S196" s="27"/>
      <c r="T196" s="28" t="s">
        <v>587</v>
      </c>
      <c r="U196" s="29"/>
      <c r="IU196" s="130"/>
      <c r="IV196" s="130"/>
    </row>
    <row r="197" spans="1:256" s="102" customFormat="1" ht="50.25" customHeight="1">
      <c r="A197" s="138">
        <v>160</v>
      </c>
      <c r="B197" s="95">
        <v>43297</v>
      </c>
      <c r="C197" s="139" t="s">
        <v>77</v>
      </c>
      <c r="D197" s="32" t="s">
        <v>43</v>
      </c>
      <c r="E197" s="82" t="s">
        <v>588</v>
      </c>
      <c r="F197" s="15" t="s">
        <v>153</v>
      </c>
      <c r="G197" s="55">
        <v>136786</v>
      </c>
      <c r="H197" s="137">
        <v>30776.85</v>
      </c>
      <c r="I197" s="18" t="s">
        <v>26</v>
      </c>
      <c r="J197" s="32" t="s">
        <v>43</v>
      </c>
      <c r="K197" s="115">
        <f>G197-H197</f>
        <v>106009.15</v>
      </c>
      <c r="L197" s="119" t="s">
        <v>589</v>
      </c>
      <c r="M197" s="25">
        <v>2</v>
      </c>
      <c r="N197" s="25">
        <v>0</v>
      </c>
      <c r="O197" s="25">
        <v>0</v>
      </c>
      <c r="P197" s="25">
        <v>0</v>
      </c>
      <c r="Q197" s="25"/>
      <c r="R197" s="25"/>
      <c r="S197" s="27"/>
      <c r="T197" s="28" t="s">
        <v>590</v>
      </c>
      <c r="U197" s="29"/>
      <c r="IU197" s="130"/>
      <c r="IV197" s="130"/>
    </row>
    <row r="198" spans="1:256" s="102" customFormat="1" ht="35.25" customHeight="1">
      <c r="A198" s="138">
        <v>161</v>
      </c>
      <c r="B198" s="63">
        <v>43305</v>
      </c>
      <c r="C198" s="14" t="s">
        <v>77</v>
      </c>
      <c r="D198" s="51" t="s">
        <v>43</v>
      </c>
      <c r="E198" s="51" t="s">
        <v>591</v>
      </c>
      <c r="F198" s="16" t="s">
        <v>49</v>
      </c>
      <c r="G198" s="17">
        <v>608933</v>
      </c>
      <c r="H198" s="17">
        <v>608933</v>
      </c>
      <c r="I198" s="44" t="s">
        <v>26</v>
      </c>
      <c r="J198" s="27" t="s">
        <v>27</v>
      </c>
      <c r="K198" s="88">
        <f>G198-H198</f>
        <v>0</v>
      </c>
      <c r="L198" s="119" t="s">
        <v>592</v>
      </c>
      <c r="M198" s="25">
        <v>1</v>
      </c>
      <c r="N198" s="25">
        <v>0</v>
      </c>
      <c r="O198" s="25">
        <v>1</v>
      </c>
      <c r="P198" s="25">
        <v>0</v>
      </c>
      <c r="Q198" s="25"/>
      <c r="R198" s="25"/>
      <c r="S198" s="27"/>
      <c r="T198" s="28" t="s">
        <v>593</v>
      </c>
      <c r="U198" s="29"/>
      <c r="V198" s="102">
        <v>608933</v>
      </c>
      <c r="IU198" s="130"/>
      <c r="IV198" s="130"/>
    </row>
    <row r="199" spans="1:256" s="102" customFormat="1" ht="48" customHeight="1">
      <c r="A199" s="138">
        <v>162</v>
      </c>
      <c r="B199" s="63">
        <v>43305</v>
      </c>
      <c r="C199" s="61" t="s">
        <v>179</v>
      </c>
      <c r="D199" s="81" t="s">
        <v>381</v>
      </c>
      <c r="E199" s="81" t="s">
        <v>594</v>
      </c>
      <c r="F199" s="81" t="s">
        <v>287</v>
      </c>
      <c r="G199" s="33">
        <v>106588</v>
      </c>
      <c r="H199" s="126">
        <v>103857.7</v>
      </c>
      <c r="I199" s="127" t="s">
        <v>26</v>
      </c>
      <c r="J199" s="81" t="s">
        <v>381</v>
      </c>
      <c r="K199" s="128">
        <f>G199-H199</f>
        <v>2730.300000000003</v>
      </c>
      <c r="L199" s="119" t="s">
        <v>595</v>
      </c>
      <c r="M199" s="25">
        <v>2</v>
      </c>
      <c r="N199" s="25">
        <v>0</v>
      </c>
      <c r="O199" s="25">
        <v>0</v>
      </c>
      <c r="P199" s="25">
        <v>0</v>
      </c>
      <c r="Q199" s="25"/>
      <c r="R199" s="25"/>
      <c r="S199" s="27"/>
      <c r="T199" s="28" t="s">
        <v>596</v>
      </c>
      <c r="U199" s="29"/>
      <c r="IU199" s="130"/>
      <c r="IV199" s="130"/>
    </row>
    <row r="200" spans="1:256" s="102" customFormat="1" ht="45" customHeight="1">
      <c r="A200" s="138">
        <v>163</v>
      </c>
      <c r="B200" s="63">
        <v>43305</v>
      </c>
      <c r="C200" s="61" t="s">
        <v>22</v>
      </c>
      <c r="D200" s="51" t="s">
        <v>127</v>
      </c>
      <c r="E200" s="81" t="s">
        <v>597</v>
      </c>
      <c r="F200" s="81" t="s">
        <v>598</v>
      </c>
      <c r="G200" s="17">
        <v>111440</v>
      </c>
      <c r="H200" s="129">
        <v>92113.77</v>
      </c>
      <c r="I200" s="18" t="s">
        <v>26</v>
      </c>
      <c r="J200" s="51" t="s">
        <v>127</v>
      </c>
      <c r="K200" s="88">
        <f>G200-H200</f>
        <v>19326.229999999996</v>
      </c>
      <c r="L200" s="119" t="s">
        <v>599</v>
      </c>
      <c r="M200" s="25">
        <v>9</v>
      </c>
      <c r="N200" s="25">
        <v>0</v>
      </c>
      <c r="O200" s="25">
        <v>0</v>
      </c>
      <c r="P200" s="25">
        <v>0</v>
      </c>
      <c r="Q200" s="25"/>
      <c r="R200" s="25"/>
      <c r="S200" s="27"/>
      <c r="T200" s="28" t="s">
        <v>600</v>
      </c>
      <c r="U200" s="29"/>
      <c r="IU200" s="130"/>
      <c r="IV200" s="130"/>
    </row>
    <row r="201" spans="1:256" s="102" customFormat="1" ht="52.5" customHeight="1">
      <c r="A201" s="138">
        <v>164</v>
      </c>
      <c r="B201" s="63">
        <v>43306</v>
      </c>
      <c r="C201" s="61" t="s">
        <v>22</v>
      </c>
      <c r="D201" s="51" t="s">
        <v>52</v>
      </c>
      <c r="E201" s="126" t="s">
        <v>283</v>
      </c>
      <c r="F201" s="81" t="s">
        <v>601</v>
      </c>
      <c r="G201" s="72">
        <v>30000</v>
      </c>
      <c r="H201" s="129">
        <v>30000</v>
      </c>
      <c r="I201" s="44" t="s">
        <v>26</v>
      </c>
      <c r="J201" s="27" t="s">
        <v>27</v>
      </c>
      <c r="K201" s="88">
        <f>G201-H201</f>
        <v>0</v>
      </c>
      <c r="L201" s="119" t="s">
        <v>602</v>
      </c>
      <c r="M201" s="25">
        <v>1</v>
      </c>
      <c r="N201" s="25">
        <v>0</v>
      </c>
      <c r="O201" s="25">
        <v>0</v>
      </c>
      <c r="P201" s="25">
        <v>0</v>
      </c>
      <c r="Q201" s="25"/>
      <c r="R201" s="25"/>
      <c r="S201" s="27"/>
      <c r="T201" s="28" t="s">
        <v>603</v>
      </c>
      <c r="U201" s="29"/>
      <c r="V201" s="102">
        <v>30000</v>
      </c>
      <c r="IU201" s="130"/>
      <c r="IV201" s="130"/>
    </row>
    <row r="202" spans="1:256" s="102" customFormat="1" ht="31.5" customHeight="1">
      <c r="A202" s="140">
        <v>165</v>
      </c>
      <c r="B202" s="63">
        <v>43306</v>
      </c>
      <c r="C202" s="61" t="s">
        <v>22</v>
      </c>
      <c r="D202" s="51" t="s">
        <v>52</v>
      </c>
      <c r="E202" s="135" t="s">
        <v>604</v>
      </c>
      <c r="F202" s="51" t="s">
        <v>94</v>
      </c>
      <c r="G202" s="141"/>
      <c r="H202" s="55">
        <v>0</v>
      </c>
      <c r="I202" s="142"/>
      <c r="J202" s="23"/>
      <c r="K202" s="88">
        <f>G202-H202</f>
        <v>0</v>
      </c>
      <c r="L202" s="68"/>
      <c r="M202" s="29"/>
      <c r="N202" s="29"/>
      <c r="O202" s="29"/>
      <c r="P202" s="29"/>
      <c r="Q202" s="29">
        <v>162000</v>
      </c>
      <c r="R202" s="29"/>
      <c r="S202" s="27"/>
      <c r="T202" s="28"/>
      <c r="U202" s="29"/>
      <c r="IU202" s="130"/>
      <c r="IV202" s="130"/>
    </row>
    <row r="203" spans="1:256" s="102" customFormat="1" ht="39" customHeight="1">
      <c r="A203" s="111">
        <v>166</v>
      </c>
      <c r="B203" s="63">
        <v>43306</v>
      </c>
      <c r="C203" s="90" t="s">
        <v>132</v>
      </c>
      <c r="D203" s="51" t="s">
        <v>127</v>
      </c>
      <c r="E203" s="135" t="s">
        <v>605</v>
      </c>
      <c r="F203" s="51" t="s">
        <v>606</v>
      </c>
      <c r="G203" s="17">
        <v>30146.4</v>
      </c>
      <c r="H203" s="17">
        <v>30146.4</v>
      </c>
      <c r="I203" s="44" t="s">
        <v>26</v>
      </c>
      <c r="J203" s="143" t="s">
        <v>27</v>
      </c>
      <c r="K203" s="88">
        <f>G203-H203</f>
        <v>0</v>
      </c>
      <c r="L203" s="68" t="s">
        <v>607</v>
      </c>
      <c r="M203" s="29">
        <v>1</v>
      </c>
      <c r="N203" s="29">
        <v>0</v>
      </c>
      <c r="O203" s="29">
        <v>0</v>
      </c>
      <c r="P203" s="29">
        <v>0</v>
      </c>
      <c r="Q203" s="29"/>
      <c r="R203" s="29"/>
      <c r="S203" s="27"/>
      <c r="T203" s="28" t="s">
        <v>608</v>
      </c>
      <c r="U203" s="29"/>
      <c r="V203" s="102">
        <v>23086.8</v>
      </c>
      <c r="IU203" s="130"/>
      <c r="IV203" s="130"/>
    </row>
    <row r="204" spans="1:256" s="102" customFormat="1" ht="49.5" customHeight="1">
      <c r="A204" s="144">
        <v>167</v>
      </c>
      <c r="B204" s="63">
        <v>43308</v>
      </c>
      <c r="C204" s="61" t="s">
        <v>609</v>
      </c>
      <c r="D204" s="51" t="s">
        <v>52</v>
      </c>
      <c r="E204" s="135" t="s">
        <v>274</v>
      </c>
      <c r="F204" s="51" t="s">
        <v>432</v>
      </c>
      <c r="G204" s="17">
        <v>1067452</v>
      </c>
      <c r="H204" s="129">
        <v>800000</v>
      </c>
      <c r="I204" s="18" t="s">
        <v>102</v>
      </c>
      <c r="J204" s="51" t="s">
        <v>52</v>
      </c>
      <c r="K204" s="88">
        <f>G204-H204</f>
        <v>267452</v>
      </c>
      <c r="L204" s="68" t="s">
        <v>610</v>
      </c>
      <c r="M204" s="29">
        <v>4</v>
      </c>
      <c r="N204" s="29">
        <v>0</v>
      </c>
      <c r="O204" s="29">
        <v>1</v>
      </c>
      <c r="P204" s="29">
        <v>1</v>
      </c>
      <c r="Q204" s="29"/>
      <c r="R204" s="29"/>
      <c r="S204" s="27"/>
      <c r="T204" s="28" t="s">
        <v>611</v>
      </c>
      <c r="U204" s="29"/>
      <c r="IU204" s="130"/>
      <c r="IV204" s="130"/>
    </row>
    <row r="205" spans="1:256" s="102" customFormat="1" ht="43.5" customHeight="1">
      <c r="A205" s="144">
        <v>168</v>
      </c>
      <c r="B205" s="63">
        <v>43308</v>
      </c>
      <c r="C205" s="90" t="s">
        <v>132</v>
      </c>
      <c r="D205" s="51" t="s">
        <v>127</v>
      </c>
      <c r="E205" s="135" t="s">
        <v>612</v>
      </c>
      <c r="F205" s="51" t="s">
        <v>613</v>
      </c>
      <c r="G205" s="17">
        <v>350142</v>
      </c>
      <c r="H205" s="129">
        <v>347880</v>
      </c>
      <c r="I205" s="44" t="s">
        <v>26</v>
      </c>
      <c r="J205" s="27" t="s">
        <v>149</v>
      </c>
      <c r="K205" s="88">
        <f>G205-H205</f>
        <v>2262</v>
      </c>
      <c r="L205" s="68" t="s">
        <v>614</v>
      </c>
      <c r="M205" s="29">
        <v>2</v>
      </c>
      <c r="N205" s="29">
        <v>0</v>
      </c>
      <c r="O205" s="29">
        <v>0</v>
      </c>
      <c r="P205" s="29">
        <v>0</v>
      </c>
      <c r="Q205" s="29"/>
      <c r="R205" s="29"/>
      <c r="S205" s="27"/>
      <c r="T205" s="28" t="s">
        <v>615</v>
      </c>
      <c r="U205" s="29"/>
      <c r="V205" s="102">
        <v>333021.61</v>
      </c>
      <c r="IU205" s="130"/>
      <c r="IV205" s="130"/>
    </row>
    <row r="206" spans="1:256" s="102" customFormat="1" ht="39" customHeight="1">
      <c r="A206" s="144">
        <v>169</v>
      </c>
      <c r="B206" s="63">
        <v>43311</v>
      </c>
      <c r="C206" s="90" t="s">
        <v>132</v>
      </c>
      <c r="D206" s="51" t="s">
        <v>52</v>
      </c>
      <c r="E206" s="135" t="s">
        <v>616</v>
      </c>
      <c r="F206" s="51" t="s">
        <v>617</v>
      </c>
      <c r="G206" s="17">
        <v>35786.78</v>
      </c>
      <c r="H206" s="17">
        <v>27821.07</v>
      </c>
      <c r="I206" s="44" t="s">
        <v>26</v>
      </c>
      <c r="J206" s="51" t="s">
        <v>52</v>
      </c>
      <c r="K206" s="88">
        <f>G206-H206</f>
        <v>7965.709999999999</v>
      </c>
      <c r="L206" s="68" t="s">
        <v>618</v>
      </c>
      <c r="M206" s="29">
        <v>2</v>
      </c>
      <c r="N206" s="29">
        <v>0</v>
      </c>
      <c r="O206" s="29">
        <v>0</v>
      </c>
      <c r="P206" s="29">
        <v>0</v>
      </c>
      <c r="Q206" s="29"/>
      <c r="R206" s="29"/>
      <c r="S206" s="27"/>
      <c r="T206" s="28" t="s">
        <v>619</v>
      </c>
      <c r="U206" s="29"/>
      <c r="IU206" s="130"/>
      <c r="IV206" s="130"/>
    </row>
    <row r="207" spans="1:256" s="102" customFormat="1" ht="40.5" customHeight="1">
      <c r="A207" s="144">
        <v>170</v>
      </c>
      <c r="B207" s="63">
        <v>43313</v>
      </c>
      <c r="C207" s="14" t="s">
        <v>22</v>
      </c>
      <c r="D207" s="15" t="s">
        <v>23</v>
      </c>
      <c r="E207" s="69" t="s">
        <v>620</v>
      </c>
      <c r="F207" s="51" t="s">
        <v>621</v>
      </c>
      <c r="G207" s="17">
        <v>197200</v>
      </c>
      <c r="H207" s="17">
        <v>193600</v>
      </c>
      <c r="I207" s="44" t="s">
        <v>26</v>
      </c>
      <c r="J207" s="27" t="s">
        <v>27</v>
      </c>
      <c r="K207" s="88">
        <f>G207-H207</f>
        <v>3600</v>
      </c>
      <c r="L207" s="68" t="s">
        <v>622</v>
      </c>
      <c r="M207" s="29">
        <v>1</v>
      </c>
      <c r="N207" s="29">
        <v>0</v>
      </c>
      <c r="O207" s="29">
        <v>1</v>
      </c>
      <c r="P207" s="29">
        <v>1</v>
      </c>
      <c r="Q207" s="29"/>
      <c r="R207" s="29"/>
      <c r="S207" s="145"/>
      <c r="T207" s="146" t="s">
        <v>623</v>
      </c>
      <c r="U207" s="29"/>
      <c r="V207" s="102">
        <v>193600</v>
      </c>
      <c r="IU207" s="130"/>
      <c r="IV207" s="130"/>
    </row>
    <row r="208" spans="1:256" s="102" customFormat="1" ht="42.75" customHeight="1">
      <c r="A208" s="147">
        <v>171</v>
      </c>
      <c r="B208" s="63">
        <v>43314</v>
      </c>
      <c r="C208" s="61" t="s">
        <v>22</v>
      </c>
      <c r="D208" s="15" t="s">
        <v>23</v>
      </c>
      <c r="E208" s="69" t="s">
        <v>624</v>
      </c>
      <c r="F208" s="51" t="s">
        <v>216</v>
      </c>
      <c r="G208" s="17">
        <v>6000</v>
      </c>
      <c r="H208" s="51">
        <v>6000</v>
      </c>
      <c r="I208" s="44"/>
      <c r="J208" s="27" t="s">
        <v>27</v>
      </c>
      <c r="K208" s="88">
        <f>G208-H208</f>
        <v>0</v>
      </c>
      <c r="L208" s="68" t="s">
        <v>625</v>
      </c>
      <c r="M208" s="29">
        <v>1</v>
      </c>
      <c r="N208" s="29">
        <v>0</v>
      </c>
      <c r="O208" s="29">
        <v>1</v>
      </c>
      <c r="P208" s="29">
        <v>1</v>
      </c>
      <c r="Q208" s="29"/>
      <c r="R208" s="29"/>
      <c r="S208" s="27"/>
      <c r="T208" s="28" t="s">
        <v>626</v>
      </c>
      <c r="U208" s="29"/>
      <c r="V208" s="102">
        <v>6000</v>
      </c>
      <c r="IU208" s="130"/>
      <c r="IV208" s="130"/>
    </row>
    <row r="209" spans="1:256" s="102" customFormat="1" ht="48" customHeight="1">
      <c r="A209" s="147">
        <v>172</v>
      </c>
      <c r="B209" s="63">
        <v>43314</v>
      </c>
      <c r="C209" s="14" t="s">
        <v>99</v>
      </c>
      <c r="D209" s="15" t="s">
        <v>52</v>
      </c>
      <c r="E209" s="51" t="s">
        <v>627</v>
      </c>
      <c r="F209" s="32" t="s">
        <v>101</v>
      </c>
      <c r="G209" s="55">
        <v>2613872</v>
      </c>
      <c r="H209" s="55">
        <v>2182583.12</v>
      </c>
      <c r="I209" s="18" t="s">
        <v>102</v>
      </c>
      <c r="J209" s="15" t="s">
        <v>52</v>
      </c>
      <c r="K209" s="40">
        <f>G209-H209</f>
        <v>431288.8799999999</v>
      </c>
      <c r="L209" s="56" t="s">
        <v>628</v>
      </c>
      <c r="M209" s="34">
        <v>3</v>
      </c>
      <c r="N209" s="34">
        <v>0</v>
      </c>
      <c r="O209" s="34">
        <v>0</v>
      </c>
      <c r="P209" s="34">
        <v>0</v>
      </c>
      <c r="Q209" s="53"/>
      <c r="R209" s="29"/>
      <c r="S209" s="27"/>
      <c r="T209" s="28" t="s">
        <v>629</v>
      </c>
      <c r="U209" s="29"/>
      <c r="IU209" s="130"/>
      <c r="IV209" s="130"/>
    </row>
    <row r="210" spans="1:256" s="102" customFormat="1" ht="47.25" customHeight="1">
      <c r="A210" s="147">
        <v>173</v>
      </c>
      <c r="B210" s="63">
        <v>43318</v>
      </c>
      <c r="C210" s="61" t="s">
        <v>22</v>
      </c>
      <c r="D210" s="15" t="s">
        <v>30</v>
      </c>
      <c r="E210" s="69" t="s">
        <v>630</v>
      </c>
      <c r="F210" s="148" t="s">
        <v>631</v>
      </c>
      <c r="G210" s="17">
        <v>13050</v>
      </c>
      <c r="H210" s="51">
        <v>11056</v>
      </c>
      <c r="I210" s="44" t="s">
        <v>26</v>
      </c>
      <c r="J210" s="27" t="s">
        <v>27</v>
      </c>
      <c r="K210" s="40">
        <f>G210-H210</f>
        <v>1994</v>
      </c>
      <c r="L210" s="68" t="s">
        <v>632</v>
      </c>
      <c r="M210" s="29">
        <v>1</v>
      </c>
      <c r="N210" s="29">
        <v>0</v>
      </c>
      <c r="O210" s="29">
        <v>0</v>
      </c>
      <c r="P210" s="29">
        <v>0</v>
      </c>
      <c r="Q210" s="29"/>
      <c r="R210" s="29"/>
      <c r="S210" s="27"/>
      <c r="T210" s="28" t="s">
        <v>633</v>
      </c>
      <c r="U210" s="29"/>
      <c r="V210" s="102">
        <v>11056</v>
      </c>
      <c r="IU210" s="130"/>
      <c r="IV210" s="130"/>
    </row>
    <row r="211" spans="1:256" s="102" customFormat="1" ht="27.75" customHeight="1">
      <c r="A211" s="147">
        <v>174</v>
      </c>
      <c r="B211" s="63">
        <v>43319</v>
      </c>
      <c r="C211" s="61" t="s">
        <v>22</v>
      </c>
      <c r="D211" s="15" t="s">
        <v>52</v>
      </c>
      <c r="E211" s="69" t="s">
        <v>604</v>
      </c>
      <c r="F211" s="51" t="s">
        <v>634</v>
      </c>
      <c r="G211" s="17">
        <v>162000</v>
      </c>
      <c r="H211" s="51">
        <v>162000</v>
      </c>
      <c r="I211" s="44" t="s">
        <v>26</v>
      </c>
      <c r="J211" s="27" t="s">
        <v>27</v>
      </c>
      <c r="K211" s="40">
        <f>G211-H211</f>
        <v>0</v>
      </c>
      <c r="L211" s="68" t="s">
        <v>635</v>
      </c>
      <c r="M211" s="29">
        <v>1</v>
      </c>
      <c r="N211" s="29">
        <v>0</v>
      </c>
      <c r="O211" s="29">
        <v>0</v>
      </c>
      <c r="P211" s="29">
        <v>0</v>
      </c>
      <c r="Q211" s="29"/>
      <c r="R211" s="29"/>
      <c r="S211" s="27"/>
      <c r="T211" s="28" t="s">
        <v>636</v>
      </c>
      <c r="U211" s="29"/>
      <c r="V211" s="102">
        <v>162000</v>
      </c>
      <c r="IU211" s="130"/>
      <c r="IV211" s="130"/>
    </row>
    <row r="212" spans="1:256" s="102" customFormat="1" ht="30" customHeight="1">
      <c r="A212" s="144">
        <v>175</v>
      </c>
      <c r="B212" s="63">
        <v>43319</v>
      </c>
      <c r="C212" s="61" t="s">
        <v>22</v>
      </c>
      <c r="D212" s="12" t="s">
        <v>127</v>
      </c>
      <c r="E212" s="65" t="s">
        <v>637</v>
      </c>
      <c r="F212" s="51" t="s">
        <v>94</v>
      </c>
      <c r="G212" s="72"/>
      <c r="H212" s="55">
        <v>0</v>
      </c>
      <c r="I212" s="44" t="s">
        <v>26</v>
      </c>
      <c r="J212" s="27"/>
      <c r="K212" s="40">
        <f>G212-H212</f>
        <v>0</v>
      </c>
      <c r="L212" s="68"/>
      <c r="M212" s="29">
        <v>0</v>
      </c>
      <c r="N212" s="29">
        <v>0</v>
      </c>
      <c r="O212" s="29">
        <v>0</v>
      </c>
      <c r="P212" s="29">
        <v>0</v>
      </c>
      <c r="Q212" s="29">
        <v>12000</v>
      </c>
      <c r="R212" s="29"/>
      <c r="S212" s="27"/>
      <c r="T212" s="28"/>
      <c r="U212" s="29"/>
      <c r="IU212" s="130"/>
      <c r="IV212" s="130"/>
    </row>
    <row r="213" spans="1:256" s="102" customFormat="1" ht="60.75" customHeight="1">
      <c r="A213" s="144">
        <v>176</v>
      </c>
      <c r="B213" s="63">
        <v>43319</v>
      </c>
      <c r="C213" s="14" t="s">
        <v>77</v>
      </c>
      <c r="D213" s="12" t="s">
        <v>23</v>
      </c>
      <c r="E213" s="69" t="s">
        <v>638</v>
      </c>
      <c r="F213" s="51" t="s">
        <v>639</v>
      </c>
      <c r="G213" s="17">
        <v>319967.02</v>
      </c>
      <c r="H213" s="51">
        <v>146000</v>
      </c>
      <c r="I213" s="18" t="s">
        <v>102</v>
      </c>
      <c r="J213" s="12" t="s">
        <v>23</v>
      </c>
      <c r="K213" s="40">
        <f>G213-H213</f>
        <v>173967.02000000002</v>
      </c>
      <c r="L213" s="68" t="s">
        <v>640</v>
      </c>
      <c r="M213" s="29">
        <v>5</v>
      </c>
      <c r="N213" s="29">
        <v>0</v>
      </c>
      <c r="O213" s="29">
        <v>0</v>
      </c>
      <c r="P213" s="29">
        <v>0</v>
      </c>
      <c r="Q213" s="29"/>
      <c r="R213" s="29"/>
      <c r="S213" s="27"/>
      <c r="T213" s="28" t="s">
        <v>641</v>
      </c>
      <c r="U213" s="29"/>
      <c r="IU213" s="130"/>
      <c r="IV213" s="130"/>
    </row>
    <row r="214" spans="1:256" s="102" customFormat="1" ht="42" customHeight="1">
      <c r="A214" s="144">
        <v>177</v>
      </c>
      <c r="B214" s="63">
        <v>43325</v>
      </c>
      <c r="C214" s="90" t="s">
        <v>132</v>
      </c>
      <c r="D214" s="51" t="s">
        <v>285</v>
      </c>
      <c r="E214" s="69" t="s">
        <v>642</v>
      </c>
      <c r="F214" s="51" t="s">
        <v>643</v>
      </c>
      <c r="G214" s="17">
        <v>117000</v>
      </c>
      <c r="H214" s="51">
        <v>83902.85</v>
      </c>
      <c r="I214" s="44" t="s">
        <v>26</v>
      </c>
      <c r="J214" s="51" t="s">
        <v>52</v>
      </c>
      <c r="K214" s="40">
        <f>G214-H214</f>
        <v>33097.149999999994</v>
      </c>
      <c r="L214" s="68" t="s">
        <v>644</v>
      </c>
      <c r="M214" s="29">
        <v>4</v>
      </c>
      <c r="N214" s="29">
        <v>0</v>
      </c>
      <c r="O214" s="29">
        <v>0</v>
      </c>
      <c r="P214" s="29">
        <v>0</v>
      </c>
      <c r="Q214" s="29"/>
      <c r="R214" s="29"/>
      <c r="S214" s="27"/>
      <c r="T214" s="28" t="s">
        <v>645</v>
      </c>
      <c r="U214" s="29"/>
      <c r="IU214" s="130"/>
      <c r="IV214" s="130"/>
    </row>
    <row r="215" spans="1:256" s="102" customFormat="1" ht="32.25" customHeight="1">
      <c r="A215" s="29">
        <v>178</v>
      </c>
      <c r="B215" s="63">
        <v>43325</v>
      </c>
      <c r="C215" s="90" t="s">
        <v>132</v>
      </c>
      <c r="D215" s="51" t="s">
        <v>285</v>
      </c>
      <c r="E215" s="69" t="s">
        <v>646</v>
      </c>
      <c r="F215" s="51" t="s">
        <v>647</v>
      </c>
      <c r="G215" s="17">
        <v>176400</v>
      </c>
      <c r="H215" s="51">
        <v>176389.92</v>
      </c>
      <c r="I215" s="44" t="s">
        <v>26</v>
      </c>
      <c r="J215" s="27" t="s">
        <v>27</v>
      </c>
      <c r="K215" s="40">
        <f>G215-H215</f>
        <v>10.079999999987194</v>
      </c>
      <c r="L215" s="68" t="s">
        <v>648</v>
      </c>
      <c r="M215" s="29">
        <v>1</v>
      </c>
      <c r="N215" s="29">
        <v>0</v>
      </c>
      <c r="O215" s="29">
        <v>1</v>
      </c>
      <c r="P215" s="29">
        <v>1</v>
      </c>
      <c r="Q215" s="29"/>
      <c r="R215" s="29"/>
      <c r="S215" s="27"/>
      <c r="T215" s="28" t="s">
        <v>649</v>
      </c>
      <c r="U215" s="29"/>
      <c r="V215" s="102">
        <v>8500</v>
      </c>
      <c r="IU215" s="130"/>
      <c r="IV215" s="130"/>
    </row>
    <row r="216" spans="1:256" s="102" customFormat="1" ht="39" customHeight="1">
      <c r="A216" s="29">
        <v>179</v>
      </c>
      <c r="B216" s="63">
        <v>43326</v>
      </c>
      <c r="C216" s="90" t="s">
        <v>132</v>
      </c>
      <c r="D216" s="51" t="s">
        <v>127</v>
      </c>
      <c r="E216" s="69" t="s">
        <v>650</v>
      </c>
      <c r="F216" s="51" t="s">
        <v>647</v>
      </c>
      <c r="G216" s="72">
        <v>188066.67</v>
      </c>
      <c r="H216" s="149">
        <v>188066.67</v>
      </c>
      <c r="I216" s="44" t="s">
        <v>26</v>
      </c>
      <c r="J216" s="27" t="s">
        <v>27</v>
      </c>
      <c r="K216" s="40">
        <f>G216-H216</f>
        <v>0</v>
      </c>
      <c r="L216" s="68" t="s">
        <v>651</v>
      </c>
      <c r="M216" s="29">
        <v>1</v>
      </c>
      <c r="N216" s="29">
        <v>0</v>
      </c>
      <c r="O216" s="29">
        <v>1</v>
      </c>
      <c r="P216" s="29">
        <v>1</v>
      </c>
      <c r="Q216" s="29"/>
      <c r="R216" s="29"/>
      <c r="S216" s="27"/>
      <c r="T216" s="28" t="s">
        <v>652</v>
      </c>
      <c r="U216" s="29"/>
      <c r="IU216" s="130"/>
      <c r="IV216" s="130"/>
    </row>
    <row r="217" spans="1:256" s="102" customFormat="1" ht="39" customHeight="1">
      <c r="A217" s="34">
        <v>180</v>
      </c>
      <c r="B217" s="63">
        <v>43325</v>
      </c>
      <c r="C217" s="61" t="s">
        <v>22</v>
      </c>
      <c r="D217" s="51" t="s">
        <v>381</v>
      </c>
      <c r="E217" s="150" t="s">
        <v>173</v>
      </c>
      <c r="F217" s="32" t="s">
        <v>653</v>
      </c>
      <c r="G217" s="55">
        <v>149550</v>
      </c>
      <c r="H217" s="137">
        <v>114405.75</v>
      </c>
      <c r="I217" s="44" t="s">
        <v>26</v>
      </c>
      <c r="J217" s="51" t="s">
        <v>381</v>
      </c>
      <c r="K217" s="40">
        <f>G217-H217</f>
        <v>35144.25</v>
      </c>
      <c r="L217" s="58" t="s">
        <v>654</v>
      </c>
      <c r="M217" s="34">
        <v>2</v>
      </c>
      <c r="N217" s="34">
        <v>0</v>
      </c>
      <c r="O217" s="34">
        <v>1</v>
      </c>
      <c r="P217" s="34">
        <v>1</v>
      </c>
      <c r="Q217" s="34"/>
      <c r="R217" s="34"/>
      <c r="S217" s="98"/>
      <c r="T217" s="99" t="s">
        <v>655</v>
      </c>
      <c r="U217" s="29"/>
      <c r="IU217" s="130"/>
      <c r="IV217" s="130"/>
    </row>
    <row r="218" spans="1:256" s="102" customFormat="1" ht="57.75" customHeight="1">
      <c r="A218" s="29">
        <v>181</v>
      </c>
      <c r="B218" s="63">
        <v>43325</v>
      </c>
      <c r="C218" s="14" t="s">
        <v>77</v>
      </c>
      <c r="D218" s="51" t="s">
        <v>381</v>
      </c>
      <c r="E218" s="65" t="s">
        <v>169</v>
      </c>
      <c r="F218" s="51" t="s">
        <v>656</v>
      </c>
      <c r="G218" s="72">
        <v>14951730</v>
      </c>
      <c r="H218" s="129">
        <v>11509378.9</v>
      </c>
      <c r="I218" s="18" t="s">
        <v>102</v>
      </c>
      <c r="J218" s="51" t="s">
        <v>381</v>
      </c>
      <c r="K218" s="19">
        <f>G218-H218</f>
        <v>3442351.0999999996</v>
      </c>
      <c r="L218" s="68" t="s">
        <v>657</v>
      </c>
      <c r="M218" s="29">
        <v>5</v>
      </c>
      <c r="N218" s="29">
        <v>1</v>
      </c>
      <c r="O218" s="29">
        <v>1</v>
      </c>
      <c r="P218" s="29">
        <v>1</v>
      </c>
      <c r="Q218" s="29"/>
      <c r="R218" s="29"/>
      <c r="S218" s="27"/>
      <c r="T218" s="28" t="s">
        <v>658</v>
      </c>
      <c r="U218" s="29"/>
      <c r="IU218" s="151"/>
      <c r="IV218" s="151"/>
    </row>
    <row r="219" spans="1:256" s="102" customFormat="1" ht="46.5" customHeight="1">
      <c r="A219" s="29">
        <v>182</v>
      </c>
      <c r="B219" s="63">
        <v>43325</v>
      </c>
      <c r="C219" s="61" t="s">
        <v>22</v>
      </c>
      <c r="D219" s="51" t="s">
        <v>381</v>
      </c>
      <c r="E219" s="69" t="s">
        <v>659</v>
      </c>
      <c r="F219" s="51" t="s">
        <v>660</v>
      </c>
      <c r="G219" s="17">
        <v>51000</v>
      </c>
      <c r="H219" s="129">
        <v>50235</v>
      </c>
      <c r="I219" s="44" t="s">
        <v>26</v>
      </c>
      <c r="J219" s="51" t="s">
        <v>381</v>
      </c>
      <c r="K219" s="19">
        <f>G219-H219</f>
        <v>765</v>
      </c>
      <c r="L219" s="68" t="s">
        <v>661</v>
      </c>
      <c r="M219" s="29">
        <v>2</v>
      </c>
      <c r="N219" s="29">
        <v>0</v>
      </c>
      <c r="O219" s="29">
        <v>0</v>
      </c>
      <c r="P219" s="29">
        <v>0</v>
      </c>
      <c r="Q219" s="29"/>
      <c r="R219" s="29"/>
      <c r="S219" s="27"/>
      <c r="T219" s="28" t="s">
        <v>662</v>
      </c>
      <c r="U219" s="29"/>
      <c r="IU219" s="151"/>
      <c r="IV219" s="151"/>
    </row>
    <row r="220" spans="1:256" s="102" customFormat="1" ht="33.75" customHeight="1">
      <c r="A220" s="29">
        <v>183</v>
      </c>
      <c r="B220" s="63">
        <v>43326</v>
      </c>
      <c r="C220" s="90" t="s">
        <v>132</v>
      </c>
      <c r="D220" s="51" t="s">
        <v>381</v>
      </c>
      <c r="E220" s="65" t="s">
        <v>663</v>
      </c>
      <c r="F220" s="51" t="s">
        <v>664</v>
      </c>
      <c r="G220" s="72">
        <v>46199.98</v>
      </c>
      <c r="H220" s="129">
        <v>46199.98</v>
      </c>
      <c r="I220" s="44" t="s">
        <v>26</v>
      </c>
      <c r="J220" s="27" t="s">
        <v>27</v>
      </c>
      <c r="K220" s="19">
        <f>G220-H220</f>
        <v>0</v>
      </c>
      <c r="L220" s="68" t="s">
        <v>665</v>
      </c>
      <c r="M220" s="29">
        <v>1</v>
      </c>
      <c r="N220" s="29">
        <v>0</v>
      </c>
      <c r="O220" s="29">
        <v>0</v>
      </c>
      <c r="P220" s="29">
        <v>0</v>
      </c>
      <c r="Q220" s="29"/>
      <c r="R220" s="29"/>
      <c r="S220" s="27"/>
      <c r="T220" s="28" t="s">
        <v>666</v>
      </c>
      <c r="U220" s="29"/>
      <c r="V220" s="102">
        <v>46199.98</v>
      </c>
      <c r="IU220" s="151"/>
      <c r="IV220" s="151"/>
    </row>
    <row r="221" spans="1:256" s="102" customFormat="1" ht="34.5" customHeight="1">
      <c r="A221" s="29">
        <v>184</v>
      </c>
      <c r="B221" s="63">
        <v>43326</v>
      </c>
      <c r="C221" s="61" t="s">
        <v>667</v>
      </c>
      <c r="D221" s="51" t="s">
        <v>381</v>
      </c>
      <c r="E221" s="65" t="s">
        <v>274</v>
      </c>
      <c r="F221" s="51" t="s">
        <v>668</v>
      </c>
      <c r="G221" s="72">
        <v>2283645</v>
      </c>
      <c r="H221" s="129">
        <v>2272226.77</v>
      </c>
      <c r="I221" s="18" t="s">
        <v>102</v>
      </c>
      <c r="J221" s="51" t="s">
        <v>381</v>
      </c>
      <c r="K221" s="19">
        <f>G221-H221</f>
        <v>11418.229999999981</v>
      </c>
      <c r="L221" s="68" t="s">
        <v>669</v>
      </c>
      <c r="M221" s="29">
        <v>2</v>
      </c>
      <c r="N221" s="29">
        <v>0</v>
      </c>
      <c r="O221" s="29">
        <v>0</v>
      </c>
      <c r="P221" s="29">
        <v>0</v>
      </c>
      <c r="Q221" s="29"/>
      <c r="R221" s="29"/>
      <c r="S221" s="27"/>
      <c r="T221" s="28" t="s">
        <v>670</v>
      </c>
      <c r="U221" s="29"/>
      <c r="IU221" s="151"/>
      <c r="IV221" s="151"/>
    </row>
    <row r="222" spans="1:256" s="102" customFormat="1" ht="48" customHeight="1">
      <c r="A222" s="29">
        <v>185</v>
      </c>
      <c r="B222" s="63">
        <v>43329</v>
      </c>
      <c r="C222" s="14" t="s">
        <v>77</v>
      </c>
      <c r="D222" s="51" t="s">
        <v>127</v>
      </c>
      <c r="E222" s="69" t="s">
        <v>671</v>
      </c>
      <c r="F222" s="51" t="s">
        <v>672</v>
      </c>
      <c r="G222" s="17">
        <v>1302857</v>
      </c>
      <c r="H222" s="129">
        <v>1302857</v>
      </c>
      <c r="I222" s="44" t="s">
        <v>26</v>
      </c>
      <c r="J222" s="27" t="s">
        <v>27</v>
      </c>
      <c r="K222" s="19">
        <f>G222-H222</f>
        <v>0</v>
      </c>
      <c r="L222" s="68" t="s">
        <v>673</v>
      </c>
      <c r="M222" s="29">
        <v>1</v>
      </c>
      <c r="N222" s="29">
        <v>0</v>
      </c>
      <c r="O222" s="29">
        <v>0</v>
      </c>
      <c r="P222" s="29">
        <v>0</v>
      </c>
      <c r="Q222" s="29"/>
      <c r="R222" s="29"/>
      <c r="S222" s="27"/>
      <c r="T222" s="28" t="s">
        <v>674</v>
      </c>
      <c r="U222" s="29"/>
      <c r="V222" s="102">
        <v>1302857</v>
      </c>
      <c r="IU222" s="151"/>
      <c r="IV222" s="151"/>
    </row>
    <row r="223" spans="1:256" s="102" customFormat="1" ht="30" customHeight="1">
      <c r="A223" s="29">
        <v>186</v>
      </c>
      <c r="B223" s="63">
        <v>43332</v>
      </c>
      <c r="C223" s="90" t="s">
        <v>132</v>
      </c>
      <c r="D223" s="65" t="s">
        <v>381</v>
      </c>
      <c r="E223" s="65" t="s">
        <v>675</v>
      </c>
      <c r="F223" s="51" t="s">
        <v>444</v>
      </c>
      <c r="G223" s="17">
        <v>215973</v>
      </c>
      <c r="H223" s="129">
        <v>187896.43</v>
      </c>
      <c r="I223" s="44" t="s">
        <v>26</v>
      </c>
      <c r="J223" s="65" t="s">
        <v>381</v>
      </c>
      <c r="K223" s="19">
        <f>G223-H223</f>
        <v>28076.570000000007</v>
      </c>
      <c r="L223" s="68" t="s">
        <v>676</v>
      </c>
      <c r="M223" s="29">
        <v>3</v>
      </c>
      <c r="N223" s="29">
        <v>0</v>
      </c>
      <c r="O223" s="29">
        <v>0</v>
      </c>
      <c r="P223" s="29">
        <v>0</v>
      </c>
      <c r="Q223" s="29"/>
      <c r="R223" s="29"/>
      <c r="S223" s="27"/>
      <c r="T223" s="28" t="s">
        <v>677</v>
      </c>
      <c r="U223" s="29"/>
      <c r="IU223" s="151"/>
      <c r="IV223" s="151"/>
    </row>
    <row r="224" spans="1:256" s="102" customFormat="1" ht="39" customHeight="1">
      <c r="A224" s="29">
        <v>187</v>
      </c>
      <c r="B224" s="63">
        <v>43332</v>
      </c>
      <c r="C224" s="61" t="s">
        <v>22</v>
      </c>
      <c r="D224" s="51" t="s">
        <v>30</v>
      </c>
      <c r="E224" s="51" t="s">
        <v>678</v>
      </c>
      <c r="F224" s="51" t="s">
        <v>61</v>
      </c>
      <c r="G224" s="31">
        <v>60000</v>
      </c>
      <c r="H224" s="129">
        <v>57725</v>
      </c>
      <c r="I224" s="44" t="s">
        <v>26</v>
      </c>
      <c r="J224" s="27" t="s">
        <v>27</v>
      </c>
      <c r="K224" s="19">
        <f>G224-H224</f>
        <v>2275</v>
      </c>
      <c r="L224" s="68" t="s">
        <v>679</v>
      </c>
      <c r="M224" s="29">
        <v>1</v>
      </c>
      <c r="N224" s="29">
        <v>0</v>
      </c>
      <c r="O224" s="29">
        <v>0</v>
      </c>
      <c r="P224" s="29">
        <v>0</v>
      </c>
      <c r="Q224" s="29"/>
      <c r="R224" s="29"/>
      <c r="S224" s="98"/>
      <c r="T224" s="99" t="s">
        <v>680</v>
      </c>
      <c r="U224" s="34"/>
      <c r="IU224" s="151"/>
      <c r="IV224" s="151"/>
    </row>
    <row r="225" spans="1:256" s="102" customFormat="1" ht="50.25" customHeight="1">
      <c r="A225" s="29">
        <v>188</v>
      </c>
      <c r="B225" s="63"/>
      <c r="C225" s="90" t="s">
        <v>132</v>
      </c>
      <c r="D225" s="65" t="s">
        <v>381</v>
      </c>
      <c r="E225" s="51" t="s">
        <v>681</v>
      </c>
      <c r="F225" s="51" t="s">
        <v>383</v>
      </c>
      <c r="G225" s="31"/>
      <c r="H225" s="55">
        <v>0</v>
      </c>
      <c r="I225" s="18" t="s">
        <v>26</v>
      </c>
      <c r="J225" s="27"/>
      <c r="K225" s="88">
        <f>G225-H225</f>
        <v>0</v>
      </c>
      <c r="L225" s="68"/>
      <c r="M225" s="29"/>
      <c r="N225" s="29"/>
      <c r="O225" s="29"/>
      <c r="P225" s="29"/>
      <c r="Q225" s="29"/>
      <c r="R225" s="53"/>
      <c r="S225" s="27"/>
      <c r="T225" s="28"/>
      <c r="U225" s="29">
        <v>42237.33</v>
      </c>
      <c r="IU225" s="151"/>
      <c r="IV225" s="151"/>
    </row>
    <row r="226" spans="1:256" s="102" customFormat="1" ht="39.75" customHeight="1">
      <c r="A226" s="29">
        <v>159</v>
      </c>
      <c r="B226" s="63">
        <v>43332</v>
      </c>
      <c r="C226" s="90" t="s">
        <v>132</v>
      </c>
      <c r="D226" s="65" t="s">
        <v>381</v>
      </c>
      <c r="E226" s="51" t="s">
        <v>682</v>
      </c>
      <c r="F226" s="51" t="s">
        <v>683</v>
      </c>
      <c r="G226" s="31">
        <v>204721.29</v>
      </c>
      <c r="H226" s="129">
        <v>109699.29</v>
      </c>
      <c r="I226" s="44" t="s">
        <v>26</v>
      </c>
      <c r="J226" s="65" t="s">
        <v>381</v>
      </c>
      <c r="K226" s="19">
        <f>G226-H226</f>
        <v>95022.00000000001</v>
      </c>
      <c r="L226" s="68" t="s">
        <v>684</v>
      </c>
      <c r="M226" s="29">
        <v>14</v>
      </c>
      <c r="N226" s="29">
        <v>0</v>
      </c>
      <c r="O226" s="29">
        <v>0</v>
      </c>
      <c r="P226" s="29">
        <v>0</v>
      </c>
      <c r="Q226" s="29"/>
      <c r="R226" s="29"/>
      <c r="S226" s="23"/>
      <c r="T226" s="24" t="s">
        <v>685</v>
      </c>
      <c r="U226" s="25"/>
      <c r="IU226" s="151"/>
      <c r="IV226" s="151"/>
    </row>
    <row r="227" spans="1:256" s="102" customFormat="1" ht="53.25" customHeight="1">
      <c r="A227" s="29">
        <v>190</v>
      </c>
      <c r="B227" s="63">
        <v>43333</v>
      </c>
      <c r="C227" s="61" t="s">
        <v>318</v>
      </c>
      <c r="D227" s="51" t="s">
        <v>52</v>
      </c>
      <c r="E227" s="51" t="s">
        <v>572</v>
      </c>
      <c r="F227" s="51" t="s">
        <v>573</v>
      </c>
      <c r="G227" s="31">
        <v>1100000</v>
      </c>
      <c r="H227" s="129">
        <v>1094500</v>
      </c>
      <c r="I227" s="44" t="s">
        <v>26</v>
      </c>
      <c r="J227" s="27" t="s">
        <v>27</v>
      </c>
      <c r="K227" s="19">
        <f>G227-H227</f>
        <v>5500</v>
      </c>
      <c r="L227" s="68" t="s">
        <v>686</v>
      </c>
      <c r="M227" s="29">
        <v>1</v>
      </c>
      <c r="N227" s="29">
        <v>0</v>
      </c>
      <c r="O227" s="29">
        <v>1</v>
      </c>
      <c r="P227" s="29">
        <v>1</v>
      </c>
      <c r="Q227" s="29"/>
      <c r="R227" s="29"/>
      <c r="S227" s="27"/>
      <c r="T227" s="28" t="s">
        <v>687</v>
      </c>
      <c r="U227" s="29"/>
      <c r="IU227" s="151"/>
      <c r="IV227" s="151"/>
    </row>
    <row r="228" spans="1:256" s="102" customFormat="1" ht="45" customHeight="1">
      <c r="A228" s="29">
        <v>191</v>
      </c>
      <c r="B228" s="63">
        <v>43333</v>
      </c>
      <c r="C228" s="61" t="s">
        <v>22</v>
      </c>
      <c r="D228" s="51" t="s">
        <v>43</v>
      </c>
      <c r="E228" s="51" t="s">
        <v>688</v>
      </c>
      <c r="F228" s="51" t="s">
        <v>689</v>
      </c>
      <c r="G228" s="31">
        <v>27500</v>
      </c>
      <c r="H228" s="129">
        <v>22000</v>
      </c>
      <c r="I228" s="44" t="s">
        <v>26</v>
      </c>
      <c r="J228" s="27" t="s">
        <v>27</v>
      </c>
      <c r="K228" s="19">
        <f>G228-H228</f>
        <v>5500</v>
      </c>
      <c r="L228" s="68" t="s">
        <v>690</v>
      </c>
      <c r="M228" s="29">
        <v>1</v>
      </c>
      <c r="N228" s="29">
        <v>0</v>
      </c>
      <c r="O228" s="29">
        <v>0</v>
      </c>
      <c r="P228" s="29">
        <v>0</v>
      </c>
      <c r="Q228" s="29"/>
      <c r="R228" s="29"/>
      <c r="S228" s="27"/>
      <c r="T228" s="28" t="s">
        <v>691</v>
      </c>
      <c r="U228" s="29"/>
      <c r="V228" s="102">
        <v>5500</v>
      </c>
      <c r="IU228" s="151"/>
      <c r="IV228" s="151"/>
    </row>
    <row r="229" spans="1:256" s="102" customFormat="1" ht="52.5" customHeight="1">
      <c r="A229" s="29">
        <v>192</v>
      </c>
      <c r="B229" s="63">
        <v>43333</v>
      </c>
      <c r="C229" s="61" t="s">
        <v>22</v>
      </c>
      <c r="D229" s="51" t="s">
        <v>52</v>
      </c>
      <c r="E229" s="51" t="s">
        <v>692</v>
      </c>
      <c r="F229" s="51" t="s">
        <v>693</v>
      </c>
      <c r="G229" s="31">
        <v>255827</v>
      </c>
      <c r="H229" s="129">
        <v>241420.86</v>
      </c>
      <c r="I229" s="44" t="s">
        <v>26</v>
      </c>
      <c r="J229" s="51" t="s">
        <v>52</v>
      </c>
      <c r="K229" s="19">
        <f>G229-H229</f>
        <v>14406.140000000014</v>
      </c>
      <c r="L229" s="68" t="s">
        <v>694</v>
      </c>
      <c r="M229" s="29">
        <v>3</v>
      </c>
      <c r="N229" s="29">
        <v>0</v>
      </c>
      <c r="O229" s="29">
        <v>0</v>
      </c>
      <c r="P229" s="29">
        <v>0</v>
      </c>
      <c r="Q229" s="29"/>
      <c r="R229" s="29"/>
      <c r="S229" s="27"/>
      <c r="T229" s="28" t="s">
        <v>695</v>
      </c>
      <c r="U229" s="29"/>
      <c r="IU229" s="151"/>
      <c r="IV229" s="151"/>
    </row>
    <row r="230" spans="1:256" s="102" customFormat="1" ht="49.5" customHeight="1">
      <c r="A230" s="29">
        <v>193</v>
      </c>
      <c r="B230" s="63">
        <v>43333</v>
      </c>
      <c r="C230" s="61" t="s">
        <v>22</v>
      </c>
      <c r="D230" s="51" t="s">
        <v>52</v>
      </c>
      <c r="E230" s="51" t="s">
        <v>696</v>
      </c>
      <c r="F230" s="51" t="s">
        <v>621</v>
      </c>
      <c r="G230" s="31">
        <v>179000</v>
      </c>
      <c r="H230" s="129">
        <v>151255</v>
      </c>
      <c r="I230" s="44" t="s">
        <v>26</v>
      </c>
      <c r="J230" s="51" t="s">
        <v>52</v>
      </c>
      <c r="K230" s="19">
        <f>G230-H230</f>
        <v>27745</v>
      </c>
      <c r="L230" s="68" t="s">
        <v>622</v>
      </c>
      <c r="M230" s="29">
        <v>3</v>
      </c>
      <c r="N230" s="29">
        <v>0</v>
      </c>
      <c r="O230" s="29">
        <v>1</v>
      </c>
      <c r="P230" s="29">
        <v>1</v>
      </c>
      <c r="Q230" s="29"/>
      <c r="R230" s="29"/>
      <c r="S230" s="27"/>
      <c r="T230" s="146" t="s">
        <v>623</v>
      </c>
      <c r="U230" s="29"/>
      <c r="IU230" s="151"/>
      <c r="IV230" s="151"/>
    </row>
    <row r="231" spans="1:256" s="102" customFormat="1" ht="39" customHeight="1">
      <c r="A231" s="29">
        <v>194</v>
      </c>
      <c r="B231" s="63">
        <v>43335</v>
      </c>
      <c r="C231" s="14" t="s">
        <v>77</v>
      </c>
      <c r="D231" s="51" t="s">
        <v>43</v>
      </c>
      <c r="E231" s="51" t="s">
        <v>697</v>
      </c>
      <c r="F231" s="152" t="s">
        <v>698</v>
      </c>
      <c r="G231" s="51">
        <v>920169</v>
      </c>
      <c r="H231" s="51">
        <v>920169</v>
      </c>
      <c r="I231" s="44" t="s">
        <v>26</v>
      </c>
      <c r="J231" s="27" t="s">
        <v>27</v>
      </c>
      <c r="K231" s="19">
        <f>G231-H231</f>
        <v>0</v>
      </c>
      <c r="L231" s="68" t="s">
        <v>699</v>
      </c>
      <c r="M231" s="29">
        <v>1</v>
      </c>
      <c r="N231" s="29">
        <v>0</v>
      </c>
      <c r="O231" s="29">
        <v>0</v>
      </c>
      <c r="P231" s="29">
        <v>0</v>
      </c>
      <c r="Q231" s="29"/>
      <c r="R231" s="29"/>
      <c r="S231" s="27"/>
      <c r="T231" s="28" t="s">
        <v>700</v>
      </c>
      <c r="U231" s="29"/>
      <c r="IU231" s="151"/>
      <c r="IV231" s="151"/>
    </row>
    <row r="232" spans="1:256" s="102" customFormat="1" ht="35.25" customHeight="1">
      <c r="A232" s="29">
        <v>195</v>
      </c>
      <c r="B232" s="63">
        <v>43335</v>
      </c>
      <c r="C232" s="14" t="s">
        <v>77</v>
      </c>
      <c r="D232" s="51" t="s">
        <v>43</v>
      </c>
      <c r="E232" s="51" t="s">
        <v>697</v>
      </c>
      <c r="F232" s="152" t="s">
        <v>698</v>
      </c>
      <c r="G232" s="31">
        <v>789635</v>
      </c>
      <c r="H232" s="31">
        <v>789635</v>
      </c>
      <c r="I232" s="44" t="s">
        <v>26</v>
      </c>
      <c r="J232" s="27" t="s">
        <v>27</v>
      </c>
      <c r="K232" s="19">
        <f>G232-H232</f>
        <v>0</v>
      </c>
      <c r="L232" s="68" t="s">
        <v>701</v>
      </c>
      <c r="M232" s="29">
        <v>1</v>
      </c>
      <c r="N232" s="29">
        <v>0</v>
      </c>
      <c r="O232" s="29">
        <v>0</v>
      </c>
      <c r="P232" s="29">
        <v>0</v>
      </c>
      <c r="Q232" s="29"/>
      <c r="R232" s="29"/>
      <c r="S232" s="27"/>
      <c r="T232" s="28" t="s">
        <v>702</v>
      </c>
      <c r="U232" s="29"/>
      <c r="IU232" s="151"/>
      <c r="IV232" s="151"/>
    </row>
    <row r="233" spans="1:256" s="102" customFormat="1" ht="27.75" customHeight="1">
      <c r="A233" s="29">
        <v>196</v>
      </c>
      <c r="B233" s="63">
        <v>43336</v>
      </c>
      <c r="C233" s="14" t="s">
        <v>77</v>
      </c>
      <c r="D233" s="51" t="s">
        <v>43</v>
      </c>
      <c r="E233" s="51" t="s">
        <v>703</v>
      </c>
      <c r="F233" s="51" t="s">
        <v>704</v>
      </c>
      <c r="G233" s="31">
        <v>1317766</v>
      </c>
      <c r="H233" s="108">
        <v>1317766</v>
      </c>
      <c r="I233" s="44" t="s">
        <v>26</v>
      </c>
      <c r="J233" s="27" t="s">
        <v>27</v>
      </c>
      <c r="K233" s="19">
        <f>G233-H233</f>
        <v>0</v>
      </c>
      <c r="L233" s="68" t="s">
        <v>705</v>
      </c>
      <c r="M233" s="29">
        <v>1</v>
      </c>
      <c r="N233" s="29">
        <v>0</v>
      </c>
      <c r="O233" s="29">
        <v>0</v>
      </c>
      <c r="P233" s="29">
        <v>0</v>
      </c>
      <c r="Q233" s="29"/>
      <c r="R233" s="29"/>
      <c r="S233" s="27"/>
      <c r="T233" s="28" t="s">
        <v>706</v>
      </c>
      <c r="U233" s="29"/>
      <c r="IU233" s="151"/>
      <c r="IV233" s="151"/>
    </row>
    <row r="234" spans="1:256" s="102" customFormat="1" ht="54" customHeight="1">
      <c r="A234" s="29">
        <v>197</v>
      </c>
      <c r="B234" s="63">
        <v>43336</v>
      </c>
      <c r="C234" s="61" t="s">
        <v>22</v>
      </c>
      <c r="D234" s="51" t="s">
        <v>30</v>
      </c>
      <c r="E234" s="51" t="s">
        <v>707</v>
      </c>
      <c r="F234" s="51" t="s">
        <v>94</v>
      </c>
      <c r="G234" s="31"/>
      <c r="H234" s="55">
        <v>0</v>
      </c>
      <c r="I234" s="44" t="s">
        <v>708</v>
      </c>
      <c r="J234" s="27"/>
      <c r="K234" s="19">
        <f>G234-H234</f>
        <v>0</v>
      </c>
      <c r="L234" s="68"/>
      <c r="M234" s="29">
        <v>0</v>
      </c>
      <c r="N234" s="29">
        <v>0</v>
      </c>
      <c r="O234" s="29">
        <v>0</v>
      </c>
      <c r="P234" s="29">
        <v>0</v>
      </c>
      <c r="Q234" s="29">
        <v>99860</v>
      </c>
      <c r="R234" s="29"/>
      <c r="S234" s="27"/>
      <c r="T234" s="28"/>
      <c r="U234" s="29"/>
      <c r="IU234" s="151"/>
      <c r="IV234" s="151"/>
    </row>
    <row r="235" spans="1:256" s="102" customFormat="1" ht="43.5" customHeight="1">
      <c r="A235" s="29">
        <v>198</v>
      </c>
      <c r="B235" s="63">
        <v>43339</v>
      </c>
      <c r="C235" s="61" t="s">
        <v>22</v>
      </c>
      <c r="D235" s="51" t="s">
        <v>52</v>
      </c>
      <c r="E235" s="51" t="s">
        <v>709</v>
      </c>
      <c r="F235" s="51" t="s">
        <v>65</v>
      </c>
      <c r="G235" s="31">
        <v>110900</v>
      </c>
      <c r="H235" s="129">
        <v>108127.5</v>
      </c>
      <c r="I235" s="44" t="s">
        <v>26</v>
      </c>
      <c r="J235" s="27" t="s">
        <v>52</v>
      </c>
      <c r="K235" s="19">
        <f>G235-H235</f>
        <v>2772.5</v>
      </c>
      <c r="L235" s="68" t="s">
        <v>710</v>
      </c>
      <c r="M235" s="29">
        <v>2</v>
      </c>
      <c r="N235" s="29">
        <v>0</v>
      </c>
      <c r="O235" s="29">
        <v>0</v>
      </c>
      <c r="P235" s="29">
        <v>0</v>
      </c>
      <c r="Q235" s="29"/>
      <c r="R235" s="29"/>
      <c r="S235" s="27"/>
      <c r="T235" s="28" t="s">
        <v>711</v>
      </c>
      <c r="U235" s="29"/>
      <c r="IU235" s="151"/>
      <c r="IV235" s="151"/>
    </row>
    <row r="236" spans="1:256" s="102" customFormat="1" ht="38.25" customHeight="1">
      <c r="A236" s="29">
        <v>199</v>
      </c>
      <c r="B236" s="63">
        <v>43339</v>
      </c>
      <c r="C236" s="61" t="s">
        <v>22</v>
      </c>
      <c r="D236" s="51" t="s">
        <v>52</v>
      </c>
      <c r="E236" s="51" t="s">
        <v>522</v>
      </c>
      <c r="F236" s="51" t="s">
        <v>664</v>
      </c>
      <c r="G236" s="31">
        <v>81342.4</v>
      </c>
      <c r="H236" s="129">
        <v>49932.9</v>
      </c>
      <c r="I236" s="44" t="s">
        <v>26</v>
      </c>
      <c r="J236" s="27" t="s">
        <v>52</v>
      </c>
      <c r="K236" s="19">
        <f>G236-H236</f>
        <v>31409.499999999993</v>
      </c>
      <c r="L236" s="68" t="s">
        <v>712</v>
      </c>
      <c r="M236" s="29">
        <v>5</v>
      </c>
      <c r="N236" s="29">
        <v>0</v>
      </c>
      <c r="O236" s="29">
        <v>1</v>
      </c>
      <c r="P236" s="29">
        <v>1</v>
      </c>
      <c r="Q236" s="29"/>
      <c r="R236" s="29"/>
      <c r="S236" s="27"/>
      <c r="T236" s="28" t="s">
        <v>713</v>
      </c>
      <c r="U236" s="29"/>
      <c r="IU236" s="151"/>
      <c r="IV236" s="151"/>
    </row>
    <row r="237" spans="1:256" s="102" customFormat="1" ht="43.5" customHeight="1">
      <c r="A237" s="29">
        <v>200</v>
      </c>
      <c r="B237" s="63">
        <v>43339</v>
      </c>
      <c r="C237" s="90" t="s">
        <v>132</v>
      </c>
      <c r="D237" s="51" t="s">
        <v>52</v>
      </c>
      <c r="E237" s="51" t="s">
        <v>714</v>
      </c>
      <c r="F237" s="51" t="s">
        <v>715</v>
      </c>
      <c r="G237" s="31">
        <v>59433.33</v>
      </c>
      <c r="H237" s="31">
        <v>59433.33</v>
      </c>
      <c r="I237" s="44" t="s">
        <v>26</v>
      </c>
      <c r="J237" s="15" t="s">
        <v>88</v>
      </c>
      <c r="K237" s="19">
        <f>G237-H237</f>
        <v>0</v>
      </c>
      <c r="L237" s="68" t="s">
        <v>716</v>
      </c>
      <c r="M237" s="29">
        <v>2</v>
      </c>
      <c r="N237" s="29">
        <v>1</v>
      </c>
      <c r="O237" s="29">
        <v>0</v>
      </c>
      <c r="P237" s="29">
        <v>0</v>
      </c>
      <c r="Q237" s="29"/>
      <c r="R237" s="29"/>
      <c r="S237" s="27"/>
      <c r="T237" s="28" t="s">
        <v>717</v>
      </c>
      <c r="U237" s="29"/>
      <c r="V237" s="102">
        <v>59433.33</v>
      </c>
      <c r="IU237" s="151"/>
      <c r="IV237" s="151"/>
    </row>
    <row r="238" spans="1:256" s="102" customFormat="1" ht="26.25" customHeight="1">
      <c r="A238" s="29">
        <v>201</v>
      </c>
      <c r="B238" s="63">
        <v>43339</v>
      </c>
      <c r="C238" s="90" t="s">
        <v>132</v>
      </c>
      <c r="D238" s="51" t="s">
        <v>43</v>
      </c>
      <c r="E238" s="51" t="s">
        <v>95</v>
      </c>
      <c r="F238" s="51" t="s">
        <v>96</v>
      </c>
      <c r="G238" s="31">
        <v>349962.44</v>
      </c>
      <c r="H238" s="129">
        <v>346454.24</v>
      </c>
      <c r="I238" s="44" t="s">
        <v>26</v>
      </c>
      <c r="J238" s="51" t="s">
        <v>43</v>
      </c>
      <c r="K238" s="19">
        <f>G238-H238</f>
        <v>3508.2000000000116</v>
      </c>
      <c r="L238" s="68" t="s">
        <v>718</v>
      </c>
      <c r="M238" s="29">
        <v>2</v>
      </c>
      <c r="N238" s="29">
        <v>0</v>
      </c>
      <c r="O238" s="29">
        <v>0</v>
      </c>
      <c r="P238" s="29">
        <v>0</v>
      </c>
      <c r="Q238" s="29"/>
      <c r="R238" s="29"/>
      <c r="S238" s="27"/>
      <c r="T238" s="28" t="s">
        <v>719</v>
      </c>
      <c r="U238" s="29"/>
      <c r="IU238" s="151"/>
      <c r="IV238" s="151"/>
    </row>
    <row r="239" spans="1:256" s="102" customFormat="1" ht="48" customHeight="1">
      <c r="A239" s="29">
        <v>202</v>
      </c>
      <c r="B239" s="63">
        <v>43339</v>
      </c>
      <c r="C239" s="14" t="s">
        <v>77</v>
      </c>
      <c r="D239" s="51" t="s">
        <v>43</v>
      </c>
      <c r="E239" s="51" t="s">
        <v>703</v>
      </c>
      <c r="F239" s="51" t="s">
        <v>672</v>
      </c>
      <c r="G239" s="31">
        <v>1411387</v>
      </c>
      <c r="H239" s="129">
        <v>1404330.06</v>
      </c>
      <c r="I239" s="44" t="s">
        <v>26</v>
      </c>
      <c r="J239" s="27" t="s">
        <v>149</v>
      </c>
      <c r="K239" s="19">
        <f>G239-H239</f>
        <v>7056.939999999944</v>
      </c>
      <c r="L239" s="68" t="s">
        <v>720</v>
      </c>
      <c r="M239" s="29">
        <v>2</v>
      </c>
      <c r="N239" s="29">
        <v>0</v>
      </c>
      <c r="O239" s="29">
        <v>0</v>
      </c>
      <c r="P239" s="29">
        <v>0</v>
      </c>
      <c r="Q239" s="29"/>
      <c r="R239" s="29"/>
      <c r="S239" s="27"/>
      <c r="T239" s="28" t="s">
        <v>721</v>
      </c>
      <c r="U239" s="29"/>
      <c r="V239" s="102">
        <v>1404330.06</v>
      </c>
      <c r="IU239" s="151"/>
      <c r="IV239" s="151"/>
    </row>
    <row r="240" spans="1:256" s="102" customFormat="1" ht="51" customHeight="1">
      <c r="A240" s="29">
        <v>203</v>
      </c>
      <c r="B240" s="63">
        <v>43340</v>
      </c>
      <c r="C240" s="90" t="s">
        <v>132</v>
      </c>
      <c r="D240" s="51" t="s">
        <v>30</v>
      </c>
      <c r="E240" s="51" t="s">
        <v>681</v>
      </c>
      <c r="F240" s="51" t="s">
        <v>428</v>
      </c>
      <c r="G240" s="31">
        <v>42237.33</v>
      </c>
      <c r="H240" s="129">
        <v>40183</v>
      </c>
      <c r="I240" s="44" t="s">
        <v>26</v>
      </c>
      <c r="J240" s="27" t="s">
        <v>27</v>
      </c>
      <c r="K240" s="19">
        <f>G240-H240</f>
        <v>2054.3300000000017</v>
      </c>
      <c r="L240" s="68" t="s">
        <v>722</v>
      </c>
      <c r="M240" s="29">
        <v>1</v>
      </c>
      <c r="N240" s="29">
        <v>0</v>
      </c>
      <c r="O240" s="29">
        <v>1</v>
      </c>
      <c r="P240" s="29">
        <v>1</v>
      </c>
      <c r="Q240" s="29"/>
      <c r="R240" s="29"/>
      <c r="S240" s="27"/>
      <c r="T240" s="28" t="s">
        <v>723</v>
      </c>
      <c r="U240" s="29"/>
      <c r="V240" s="102">
        <v>40183</v>
      </c>
      <c r="IU240" s="151"/>
      <c r="IV240" s="151"/>
    </row>
    <row r="241" spans="1:256" s="102" customFormat="1" ht="30" customHeight="1">
      <c r="A241" s="29">
        <v>204</v>
      </c>
      <c r="B241" s="63">
        <v>43340</v>
      </c>
      <c r="C241" s="61" t="s">
        <v>22</v>
      </c>
      <c r="D241" s="51" t="s">
        <v>30</v>
      </c>
      <c r="E241" s="51" t="s">
        <v>724</v>
      </c>
      <c r="F241" s="51" t="s">
        <v>725</v>
      </c>
      <c r="G241" s="31">
        <v>40189.62</v>
      </c>
      <c r="H241" s="129">
        <v>40189.62</v>
      </c>
      <c r="I241" s="44" t="s">
        <v>26</v>
      </c>
      <c r="J241" s="27" t="s">
        <v>27</v>
      </c>
      <c r="K241" s="19">
        <f>G241-H241</f>
        <v>0</v>
      </c>
      <c r="L241" s="68" t="s">
        <v>726</v>
      </c>
      <c r="M241" s="29">
        <v>1</v>
      </c>
      <c r="N241" s="29">
        <v>0</v>
      </c>
      <c r="O241" s="29">
        <v>0</v>
      </c>
      <c r="P241" s="29">
        <v>0</v>
      </c>
      <c r="Q241" s="29"/>
      <c r="R241" s="29"/>
      <c r="S241" s="27"/>
      <c r="T241" s="28" t="s">
        <v>727</v>
      </c>
      <c r="U241" s="29"/>
      <c r="IU241" s="151"/>
      <c r="IV241" s="151"/>
    </row>
    <row r="242" spans="1:256" s="102" customFormat="1" ht="30.75" customHeight="1">
      <c r="A242" s="29">
        <v>205</v>
      </c>
      <c r="B242" s="63">
        <v>43342</v>
      </c>
      <c r="C242" s="61" t="s">
        <v>22</v>
      </c>
      <c r="D242" s="51" t="s">
        <v>30</v>
      </c>
      <c r="E242" s="51" t="s">
        <v>728</v>
      </c>
      <c r="F242" s="51" t="s">
        <v>432</v>
      </c>
      <c r="G242" s="31">
        <v>94817</v>
      </c>
      <c r="H242" s="129">
        <v>89000</v>
      </c>
      <c r="I242" s="44" t="s">
        <v>26</v>
      </c>
      <c r="J242" s="27" t="s">
        <v>27</v>
      </c>
      <c r="K242" s="19">
        <f>G242-H242</f>
        <v>5817</v>
      </c>
      <c r="L242" s="68" t="s">
        <v>729</v>
      </c>
      <c r="M242" s="29">
        <v>1</v>
      </c>
      <c r="N242" s="29">
        <v>0</v>
      </c>
      <c r="O242" s="29">
        <v>1</v>
      </c>
      <c r="P242" s="29">
        <v>1</v>
      </c>
      <c r="Q242" s="29"/>
      <c r="R242" s="29"/>
      <c r="S242" s="27"/>
      <c r="T242" s="28" t="s">
        <v>730</v>
      </c>
      <c r="U242" s="29"/>
      <c r="IU242" s="151"/>
      <c r="IV242" s="151"/>
    </row>
    <row r="243" spans="1:256" s="102" customFormat="1" ht="32.25" customHeight="1">
      <c r="A243" s="29">
        <v>206</v>
      </c>
      <c r="B243" s="63">
        <v>43342</v>
      </c>
      <c r="C243" s="61" t="s">
        <v>22</v>
      </c>
      <c r="D243" s="51" t="s">
        <v>30</v>
      </c>
      <c r="E243" s="51" t="s">
        <v>637</v>
      </c>
      <c r="F243" s="51" t="s">
        <v>731</v>
      </c>
      <c r="G243" s="31">
        <v>12000</v>
      </c>
      <c r="H243" s="129">
        <v>12000</v>
      </c>
      <c r="I243" s="44" t="s">
        <v>26</v>
      </c>
      <c r="J243" s="27" t="s">
        <v>27</v>
      </c>
      <c r="K243" s="19">
        <f>G243-H243</f>
        <v>0</v>
      </c>
      <c r="L243" s="68" t="s">
        <v>732</v>
      </c>
      <c r="M243" s="29">
        <v>1</v>
      </c>
      <c r="N243" s="29">
        <v>0</v>
      </c>
      <c r="O243" s="29">
        <v>1</v>
      </c>
      <c r="P243" s="29">
        <v>1</v>
      </c>
      <c r="Q243" s="29"/>
      <c r="R243" s="29"/>
      <c r="S243" s="27"/>
      <c r="T243" s="28" t="s">
        <v>733</v>
      </c>
      <c r="U243" s="29"/>
      <c r="V243" s="102">
        <v>12000</v>
      </c>
      <c r="IU243" s="151"/>
      <c r="IV243" s="151"/>
    </row>
    <row r="244" spans="1:256" s="102" customFormat="1" ht="33.75" customHeight="1">
      <c r="A244" s="29">
        <v>207</v>
      </c>
      <c r="B244" s="63">
        <v>43343</v>
      </c>
      <c r="C244" s="61" t="s">
        <v>22</v>
      </c>
      <c r="D244" s="51" t="s">
        <v>52</v>
      </c>
      <c r="E244" s="51" t="s">
        <v>734</v>
      </c>
      <c r="F244" s="51" t="s">
        <v>65</v>
      </c>
      <c r="G244" s="31">
        <v>90000</v>
      </c>
      <c r="H244" s="129">
        <v>85050</v>
      </c>
      <c r="I244" s="44" t="s">
        <v>26</v>
      </c>
      <c r="J244" s="51" t="s">
        <v>52</v>
      </c>
      <c r="K244" s="19">
        <f>G244-H244</f>
        <v>4950</v>
      </c>
      <c r="L244" s="68" t="s">
        <v>710</v>
      </c>
      <c r="M244" s="29">
        <v>2</v>
      </c>
      <c r="N244" s="29">
        <v>0</v>
      </c>
      <c r="O244" s="29">
        <v>0</v>
      </c>
      <c r="P244" s="29">
        <v>0</v>
      </c>
      <c r="Q244" s="29"/>
      <c r="R244" s="29"/>
      <c r="S244" s="27"/>
      <c r="T244" s="28" t="s">
        <v>711</v>
      </c>
      <c r="U244" s="29"/>
      <c r="IU244" s="151"/>
      <c r="IV244" s="151"/>
    </row>
    <row r="245" spans="1:256" s="102" customFormat="1" ht="39.75" customHeight="1">
      <c r="A245" s="29">
        <v>208</v>
      </c>
      <c r="B245" s="63">
        <v>43343</v>
      </c>
      <c r="C245" s="61" t="s">
        <v>22</v>
      </c>
      <c r="D245" s="51" t="s">
        <v>52</v>
      </c>
      <c r="E245" s="51" t="s">
        <v>735</v>
      </c>
      <c r="F245" s="51" t="s">
        <v>736</v>
      </c>
      <c r="G245" s="31">
        <v>55308.16</v>
      </c>
      <c r="H245" s="129">
        <v>51298.56</v>
      </c>
      <c r="I245" s="44" t="s">
        <v>26</v>
      </c>
      <c r="J245" s="51" t="s">
        <v>52</v>
      </c>
      <c r="K245" s="19">
        <f>G245-H245</f>
        <v>4009.600000000006</v>
      </c>
      <c r="L245" s="68" t="s">
        <v>737</v>
      </c>
      <c r="M245" s="29">
        <v>5</v>
      </c>
      <c r="N245" s="29">
        <v>0</v>
      </c>
      <c r="O245" s="29">
        <v>0</v>
      </c>
      <c r="P245" s="29">
        <v>0</v>
      </c>
      <c r="Q245" s="29"/>
      <c r="R245" s="29"/>
      <c r="S245" s="27"/>
      <c r="T245" s="28" t="s">
        <v>738</v>
      </c>
      <c r="U245" s="29"/>
      <c r="IU245" s="151"/>
      <c r="IV245" s="151"/>
    </row>
    <row r="246" spans="1:256" s="102" customFormat="1" ht="67.5" customHeight="1">
      <c r="A246" s="29">
        <v>209</v>
      </c>
      <c r="B246" s="63">
        <v>43343</v>
      </c>
      <c r="C246" s="61" t="s">
        <v>22</v>
      </c>
      <c r="D246" s="51" t="s">
        <v>30</v>
      </c>
      <c r="E246" s="51" t="s">
        <v>739</v>
      </c>
      <c r="F246" s="51" t="s">
        <v>740</v>
      </c>
      <c r="G246" s="31">
        <v>144642.93</v>
      </c>
      <c r="H246" s="129">
        <v>142490</v>
      </c>
      <c r="I246" s="44" t="s">
        <v>26</v>
      </c>
      <c r="J246" s="27" t="s">
        <v>27</v>
      </c>
      <c r="K246" s="19">
        <f>G246-H246</f>
        <v>2152.929999999993</v>
      </c>
      <c r="L246" s="68" t="s">
        <v>741</v>
      </c>
      <c r="M246" s="29">
        <v>1</v>
      </c>
      <c r="N246" s="29">
        <v>0</v>
      </c>
      <c r="O246" s="29">
        <v>0</v>
      </c>
      <c r="P246" s="29">
        <v>0</v>
      </c>
      <c r="Q246" s="29"/>
      <c r="R246" s="29"/>
      <c r="S246" s="27"/>
      <c r="T246" s="28" t="s">
        <v>742</v>
      </c>
      <c r="U246" s="29"/>
      <c r="IU246" s="151"/>
      <c r="IV246" s="151"/>
    </row>
    <row r="247" spans="1:256" s="102" customFormat="1" ht="41.25" customHeight="1">
      <c r="A247" s="29">
        <v>210</v>
      </c>
      <c r="B247" s="63">
        <v>43346</v>
      </c>
      <c r="C247" s="61" t="s">
        <v>22</v>
      </c>
      <c r="D247" s="51" t="s">
        <v>52</v>
      </c>
      <c r="E247" s="69" t="s">
        <v>743</v>
      </c>
      <c r="F247" s="51" t="s">
        <v>744</v>
      </c>
      <c r="G247" s="17">
        <v>18120</v>
      </c>
      <c r="H247" s="129">
        <v>13408.2</v>
      </c>
      <c r="I247" s="44" t="s">
        <v>26</v>
      </c>
      <c r="J247" s="51" t="s">
        <v>52</v>
      </c>
      <c r="K247" s="19">
        <f>G247-H247</f>
        <v>4711.799999999999</v>
      </c>
      <c r="L247" s="68" t="s">
        <v>745</v>
      </c>
      <c r="M247" s="29">
        <v>3</v>
      </c>
      <c r="N247" s="29">
        <v>0</v>
      </c>
      <c r="O247" s="29">
        <v>0</v>
      </c>
      <c r="P247" s="29">
        <v>0</v>
      </c>
      <c r="Q247" s="29"/>
      <c r="R247" s="29"/>
      <c r="S247" s="27"/>
      <c r="T247" s="28" t="s">
        <v>746</v>
      </c>
      <c r="U247" s="29"/>
      <c r="IU247" s="151"/>
      <c r="IV247" s="151"/>
    </row>
    <row r="248" spans="1:256" s="102" customFormat="1" ht="31.5" customHeight="1">
      <c r="A248" s="29">
        <v>211</v>
      </c>
      <c r="B248" s="63">
        <v>43346</v>
      </c>
      <c r="C248" s="61" t="s">
        <v>22</v>
      </c>
      <c r="D248" s="51" t="s">
        <v>52</v>
      </c>
      <c r="E248" s="65" t="s">
        <v>747</v>
      </c>
      <c r="F248" s="51" t="s">
        <v>748</v>
      </c>
      <c r="G248" s="153">
        <v>99933.78</v>
      </c>
      <c r="H248" s="135">
        <v>57500</v>
      </c>
      <c r="I248" s="44" t="s">
        <v>26</v>
      </c>
      <c r="J248" s="51" t="s">
        <v>52</v>
      </c>
      <c r="K248" s="19">
        <f>G248-H248</f>
        <v>42433.78</v>
      </c>
      <c r="L248" s="68" t="s">
        <v>749</v>
      </c>
      <c r="M248" s="29">
        <v>4</v>
      </c>
      <c r="N248" s="29">
        <v>0</v>
      </c>
      <c r="O248" s="29">
        <v>1</v>
      </c>
      <c r="P248" s="29">
        <v>1</v>
      </c>
      <c r="Q248" s="29"/>
      <c r="R248" s="29"/>
      <c r="S248" s="27"/>
      <c r="T248" s="28" t="s">
        <v>750</v>
      </c>
      <c r="U248" s="29"/>
      <c r="IU248" s="151"/>
      <c r="IV248" s="151"/>
    </row>
    <row r="249" spans="1:256" s="102" customFormat="1" ht="39.75" customHeight="1">
      <c r="A249" s="29">
        <v>212</v>
      </c>
      <c r="B249" s="63">
        <v>43347</v>
      </c>
      <c r="C249" s="61" t="s">
        <v>22</v>
      </c>
      <c r="D249" s="51" t="s">
        <v>52</v>
      </c>
      <c r="E249" s="65" t="s">
        <v>751</v>
      </c>
      <c r="F249" s="51" t="s">
        <v>94</v>
      </c>
      <c r="G249" s="72"/>
      <c r="H249" s="55">
        <v>0</v>
      </c>
      <c r="I249" s="44" t="s">
        <v>26</v>
      </c>
      <c r="J249" s="27"/>
      <c r="K249" s="19">
        <f>G249-H249</f>
        <v>0</v>
      </c>
      <c r="L249" s="68"/>
      <c r="M249" s="29"/>
      <c r="N249" s="29"/>
      <c r="O249" s="29"/>
      <c r="P249" s="29"/>
      <c r="Q249" s="29">
        <v>31390</v>
      </c>
      <c r="R249" s="29"/>
      <c r="S249" s="27"/>
      <c r="T249" s="28"/>
      <c r="U249" s="29"/>
      <c r="IU249" s="151"/>
      <c r="IV249" s="151"/>
    </row>
    <row r="250" spans="1:256" s="102" customFormat="1" ht="39" customHeight="1">
      <c r="A250" s="29">
        <v>213</v>
      </c>
      <c r="B250" s="63">
        <v>43347</v>
      </c>
      <c r="C250" s="61" t="s">
        <v>22</v>
      </c>
      <c r="D250" s="51" t="s">
        <v>23</v>
      </c>
      <c r="E250" s="65" t="s">
        <v>752</v>
      </c>
      <c r="F250" s="51" t="s">
        <v>562</v>
      </c>
      <c r="G250" s="17">
        <v>18500</v>
      </c>
      <c r="H250" s="129">
        <v>18500</v>
      </c>
      <c r="I250" s="44" t="s">
        <v>26</v>
      </c>
      <c r="J250" s="27" t="s">
        <v>27</v>
      </c>
      <c r="K250" s="19">
        <f>G250-H250</f>
        <v>0</v>
      </c>
      <c r="L250" s="68" t="s">
        <v>753</v>
      </c>
      <c r="M250" s="29">
        <v>1</v>
      </c>
      <c r="N250" s="29">
        <v>0</v>
      </c>
      <c r="O250" s="29">
        <v>0</v>
      </c>
      <c r="P250" s="29">
        <v>0</v>
      </c>
      <c r="Q250" s="29"/>
      <c r="R250" s="29"/>
      <c r="S250" s="27"/>
      <c r="T250" s="28" t="s">
        <v>754</v>
      </c>
      <c r="U250" s="29"/>
      <c r="V250" s="102">
        <v>18500</v>
      </c>
      <c r="IU250" s="130"/>
      <c r="IV250" s="130"/>
    </row>
    <row r="251" spans="1:22" s="102" customFormat="1" ht="45" customHeight="1">
      <c r="A251" s="29">
        <v>214</v>
      </c>
      <c r="B251" s="63">
        <v>43348</v>
      </c>
      <c r="C251" s="61" t="s">
        <v>22</v>
      </c>
      <c r="D251" s="51" t="s">
        <v>23</v>
      </c>
      <c r="E251" s="65" t="s">
        <v>755</v>
      </c>
      <c r="F251" s="65" t="s">
        <v>756</v>
      </c>
      <c r="G251" s="153">
        <v>30000</v>
      </c>
      <c r="H251" s="135">
        <v>30000</v>
      </c>
      <c r="I251" s="44" t="s">
        <v>26</v>
      </c>
      <c r="J251" s="27" t="s">
        <v>27</v>
      </c>
      <c r="K251" s="19">
        <f>G251-H251</f>
        <v>0</v>
      </c>
      <c r="L251" s="68" t="s">
        <v>757</v>
      </c>
      <c r="M251" s="29">
        <v>1</v>
      </c>
      <c r="N251" s="29">
        <v>0</v>
      </c>
      <c r="O251" s="29">
        <v>0</v>
      </c>
      <c r="P251" s="29">
        <v>0</v>
      </c>
      <c r="Q251" s="29"/>
      <c r="R251" s="29"/>
      <c r="S251" s="27"/>
      <c r="T251" s="28" t="s">
        <v>758</v>
      </c>
      <c r="U251" s="29"/>
      <c r="V251" s="102">
        <v>30000</v>
      </c>
    </row>
    <row r="252" spans="1:22" s="102" customFormat="1" ht="34.5" customHeight="1">
      <c r="A252" s="29">
        <v>215</v>
      </c>
      <c r="B252" s="63">
        <v>43353</v>
      </c>
      <c r="C252" s="14" t="s">
        <v>77</v>
      </c>
      <c r="D252" s="51" t="s">
        <v>52</v>
      </c>
      <c r="E252" s="65" t="s">
        <v>759</v>
      </c>
      <c r="F252" s="65" t="s">
        <v>249</v>
      </c>
      <c r="G252" s="153">
        <v>68680.33</v>
      </c>
      <c r="H252" s="153">
        <v>68680.33</v>
      </c>
      <c r="I252" s="44" t="s">
        <v>26</v>
      </c>
      <c r="J252" s="27" t="s">
        <v>27</v>
      </c>
      <c r="K252" s="19">
        <f>G252-H252</f>
        <v>0</v>
      </c>
      <c r="L252" s="68" t="s">
        <v>760</v>
      </c>
      <c r="M252" s="29">
        <v>1</v>
      </c>
      <c r="N252" s="29">
        <v>0</v>
      </c>
      <c r="O252" s="29">
        <v>0</v>
      </c>
      <c r="P252" s="29">
        <v>0</v>
      </c>
      <c r="Q252" s="29"/>
      <c r="R252" s="29"/>
      <c r="S252" s="27"/>
      <c r="T252" s="28" t="s">
        <v>761</v>
      </c>
      <c r="U252" s="29"/>
      <c r="V252" s="102">
        <v>68680.33</v>
      </c>
    </row>
    <row r="253" spans="1:21" s="102" customFormat="1" ht="36.75" customHeight="1">
      <c r="A253" s="29">
        <v>216</v>
      </c>
      <c r="B253" s="63">
        <v>43353</v>
      </c>
      <c r="C253" s="61" t="s">
        <v>22</v>
      </c>
      <c r="D253" s="51" t="s">
        <v>52</v>
      </c>
      <c r="E253" s="65" t="s">
        <v>762</v>
      </c>
      <c r="F253" s="16" t="s">
        <v>188</v>
      </c>
      <c r="G253" s="153">
        <v>90200</v>
      </c>
      <c r="H253" s="135">
        <v>27732.3</v>
      </c>
      <c r="I253" s="44" t="s">
        <v>26</v>
      </c>
      <c r="J253" s="51" t="s">
        <v>52</v>
      </c>
      <c r="K253" s="19">
        <f>G253-H253</f>
        <v>62467.7</v>
      </c>
      <c r="L253" s="68" t="s">
        <v>763</v>
      </c>
      <c r="M253" s="29">
        <v>4</v>
      </c>
      <c r="N253" s="29">
        <v>0</v>
      </c>
      <c r="O253" s="29">
        <v>0</v>
      </c>
      <c r="P253" s="29">
        <v>0</v>
      </c>
      <c r="Q253" s="29"/>
      <c r="R253" s="29"/>
      <c r="S253" s="27"/>
      <c r="T253" s="28" t="s">
        <v>764</v>
      </c>
      <c r="U253" s="29"/>
    </row>
    <row r="254" spans="1:21" s="102" customFormat="1" ht="33.75" customHeight="1">
      <c r="A254" s="29">
        <v>217</v>
      </c>
      <c r="B254" s="63">
        <v>43353</v>
      </c>
      <c r="C254" s="14" t="s">
        <v>77</v>
      </c>
      <c r="D254" s="51" t="s">
        <v>52</v>
      </c>
      <c r="E254" s="65" t="s">
        <v>765</v>
      </c>
      <c r="F254" s="16" t="s">
        <v>766</v>
      </c>
      <c r="G254" s="153">
        <v>66853.48</v>
      </c>
      <c r="H254" s="135">
        <v>64785</v>
      </c>
      <c r="I254" s="44" t="s">
        <v>26</v>
      </c>
      <c r="J254" s="27" t="s">
        <v>52</v>
      </c>
      <c r="K254" s="19">
        <f>G254-H254</f>
        <v>2068.479999999996</v>
      </c>
      <c r="L254" s="68" t="s">
        <v>767</v>
      </c>
      <c r="M254" s="29">
        <v>2</v>
      </c>
      <c r="N254" s="29">
        <v>0</v>
      </c>
      <c r="O254" s="29">
        <v>0</v>
      </c>
      <c r="P254" s="29">
        <v>0</v>
      </c>
      <c r="Q254" s="29"/>
      <c r="R254" s="29"/>
      <c r="S254" s="27"/>
      <c r="T254" s="28" t="s">
        <v>768</v>
      </c>
      <c r="U254" s="29"/>
    </row>
    <row r="255" spans="1:21" s="102" customFormat="1" ht="33" customHeight="1">
      <c r="A255" s="29">
        <v>218</v>
      </c>
      <c r="B255" s="63">
        <v>43353</v>
      </c>
      <c r="C255" s="14" t="s">
        <v>77</v>
      </c>
      <c r="D255" s="51" t="s">
        <v>52</v>
      </c>
      <c r="E255" s="65" t="s">
        <v>769</v>
      </c>
      <c r="F255" s="65" t="s">
        <v>770</v>
      </c>
      <c r="G255" s="153">
        <v>52375</v>
      </c>
      <c r="H255" s="135">
        <v>24000</v>
      </c>
      <c r="I255" s="44" t="s">
        <v>26</v>
      </c>
      <c r="J255" s="27" t="s">
        <v>52</v>
      </c>
      <c r="K255" s="19">
        <f>G255-H255</f>
        <v>28375</v>
      </c>
      <c r="L255" s="68" t="s">
        <v>771</v>
      </c>
      <c r="M255" s="29">
        <v>6</v>
      </c>
      <c r="N255" s="29">
        <v>0</v>
      </c>
      <c r="O255" s="29">
        <v>0</v>
      </c>
      <c r="P255" s="29">
        <v>0</v>
      </c>
      <c r="Q255" s="29"/>
      <c r="R255" s="29"/>
      <c r="S255" s="27"/>
      <c r="T255" s="28" t="s">
        <v>772</v>
      </c>
      <c r="U255" s="29"/>
    </row>
    <row r="256" spans="1:21" s="102" customFormat="1" ht="28.5" customHeight="1">
      <c r="A256" s="29">
        <v>219</v>
      </c>
      <c r="B256" s="63">
        <v>43353</v>
      </c>
      <c r="C256" s="14" t="s">
        <v>77</v>
      </c>
      <c r="D256" s="51" t="s">
        <v>52</v>
      </c>
      <c r="E256" s="65" t="s">
        <v>773</v>
      </c>
      <c r="F256" s="65" t="s">
        <v>668</v>
      </c>
      <c r="G256" s="153">
        <v>2447443</v>
      </c>
      <c r="H256" s="135">
        <v>2435205.78</v>
      </c>
      <c r="I256" s="18" t="s">
        <v>102</v>
      </c>
      <c r="J256" s="27" t="s">
        <v>52</v>
      </c>
      <c r="K256" s="19">
        <f>G256-H256</f>
        <v>12237.220000000205</v>
      </c>
      <c r="L256" s="68" t="s">
        <v>774</v>
      </c>
      <c r="M256" s="105">
        <v>3</v>
      </c>
      <c r="N256" s="29">
        <v>0</v>
      </c>
      <c r="O256" s="29">
        <v>0</v>
      </c>
      <c r="P256" s="29">
        <v>0</v>
      </c>
      <c r="Q256" s="29"/>
      <c r="R256" s="29"/>
      <c r="S256" s="27"/>
      <c r="T256" s="28" t="s">
        <v>775</v>
      </c>
      <c r="U256" s="29"/>
    </row>
    <row r="257" spans="1:21" s="102" customFormat="1" ht="39.75" customHeight="1">
      <c r="A257" s="29">
        <v>220</v>
      </c>
      <c r="B257" s="63">
        <v>43353</v>
      </c>
      <c r="C257" s="61" t="s">
        <v>776</v>
      </c>
      <c r="D257" s="51" t="s">
        <v>52</v>
      </c>
      <c r="E257" s="65" t="s">
        <v>777</v>
      </c>
      <c r="F257" s="65" t="s">
        <v>432</v>
      </c>
      <c r="G257" s="153">
        <v>699997</v>
      </c>
      <c r="H257" s="135">
        <v>630000</v>
      </c>
      <c r="I257" s="44" t="s">
        <v>26</v>
      </c>
      <c r="J257" s="27" t="s">
        <v>52</v>
      </c>
      <c r="K257" s="19">
        <f>G257-H257</f>
        <v>69997</v>
      </c>
      <c r="L257" s="68" t="s">
        <v>778</v>
      </c>
      <c r="M257" s="29">
        <v>3</v>
      </c>
      <c r="N257" s="29">
        <v>0</v>
      </c>
      <c r="O257" s="29">
        <v>1</v>
      </c>
      <c r="P257" s="29">
        <v>1</v>
      </c>
      <c r="Q257" s="29"/>
      <c r="R257" s="29"/>
      <c r="S257" s="27"/>
      <c r="T257" s="28" t="s">
        <v>779</v>
      </c>
      <c r="U257" s="29"/>
    </row>
    <row r="258" spans="1:21" s="102" customFormat="1" ht="28.5" customHeight="1">
      <c r="A258" s="29">
        <v>221</v>
      </c>
      <c r="B258" s="63">
        <v>43353</v>
      </c>
      <c r="C258" s="61" t="s">
        <v>22</v>
      </c>
      <c r="D258" s="51" t="s">
        <v>52</v>
      </c>
      <c r="E258" s="65" t="s">
        <v>780</v>
      </c>
      <c r="F258" s="65" t="s">
        <v>781</v>
      </c>
      <c r="G258" s="153">
        <v>113150</v>
      </c>
      <c r="H258" s="135">
        <v>24712.82</v>
      </c>
      <c r="I258" s="44" t="s">
        <v>26</v>
      </c>
      <c r="J258" s="27" t="s">
        <v>52</v>
      </c>
      <c r="K258" s="19">
        <f>G258-H258</f>
        <v>88437.18</v>
      </c>
      <c r="L258" s="68" t="s">
        <v>782</v>
      </c>
      <c r="M258" s="29">
        <v>3</v>
      </c>
      <c r="N258" s="29">
        <v>0</v>
      </c>
      <c r="O258" s="29">
        <v>0</v>
      </c>
      <c r="P258" s="29">
        <v>0</v>
      </c>
      <c r="Q258" s="29"/>
      <c r="R258" s="29"/>
      <c r="S258" s="27"/>
      <c r="T258" s="28" t="s">
        <v>783</v>
      </c>
      <c r="U258" s="29"/>
    </row>
    <row r="259" spans="1:21" s="102" customFormat="1" ht="27" customHeight="1">
      <c r="A259" s="29">
        <v>222</v>
      </c>
      <c r="B259" s="63">
        <v>43357</v>
      </c>
      <c r="C259" s="61" t="s">
        <v>784</v>
      </c>
      <c r="D259" s="32" t="s">
        <v>52</v>
      </c>
      <c r="E259" s="65" t="s">
        <v>274</v>
      </c>
      <c r="F259" s="65" t="s">
        <v>785</v>
      </c>
      <c r="G259" s="153">
        <v>283365</v>
      </c>
      <c r="H259" s="135">
        <v>199696.63</v>
      </c>
      <c r="I259" s="44" t="s">
        <v>26</v>
      </c>
      <c r="J259" s="27" t="s">
        <v>52</v>
      </c>
      <c r="K259" s="19">
        <f>G259-H259</f>
        <v>83668.37</v>
      </c>
      <c r="L259" s="68" t="s">
        <v>786</v>
      </c>
      <c r="M259" s="29">
        <v>5</v>
      </c>
      <c r="N259" s="29">
        <v>0</v>
      </c>
      <c r="O259" s="29">
        <v>1</v>
      </c>
      <c r="P259" s="29">
        <v>1</v>
      </c>
      <c r="Q259" s="29"/>
      <c r="R259" s="29"/>
      <c r="S259" s="27"/>
      <c r="T259" s="28" t="s">
        <v>787</v>
      </c>
      <c r="U259" s="29"/>
    </row>
    <row r="260" spans="1:21" s="102" customFormat="1" ht="27.75" customHeight="1">
      <c r="A260" s="29">
        <v>223</v>
      </c>
      <c r="B260" s="63">
        <v>43360</v>
      </c>
      <c r="C260" s="90" t="s">
        <v>284</v>
      </c>
      <c r="D260" s="65" t="s">
        <v>43</v>
      </c>
      <c r="E260" s="154" t="s">
        <v>788</v>
      </c>
      <c r="F260" s="65" t="s">
        <v>789</v>
      </c>
      <c r="G260" s="153">
        <v>561625</v>
      </c>
      <c r="H260" s="135">
        <v>561625</v>
      </c>
      <c r="I260" s="44" t="s">
        <v>26</v>
      </c>
      <c r="J260" s="27" t="s">
        <v>27</v>
      </c>
      <c r="K260" s="19">
        <f>G260-H260</f>
        <v>0</v>
      </c>
      <c r="L260" s="68" t="s">
        <v>790</v>
      </c>
      <c r="M260" s="29">
        <v>1</v>
      </c>
      <c r="N260" s="29">
        <v>0</v>
      </c>
      <c r="O260" s="29">
        <v>0</v>
      </c>
      <c r="P260" s="29">
        <v>0</v>
      </c>
      <c r="Q260" s="29"/>
      <c r="R260" s="29"/>
      <c r="S260" s="27"/>
      <c r="T260" s="28" t="s">
        <v>791</v>
      </c>
      <c r="U260" s="29"/>
    </row>
    <row r="261" spans="1:21" s="102" customFormat="1" ht="30" customHeight="1">
      <c r="A261" s="29">
        <v>224</v>
      </c>
      <c r="B261" s="63">
        <v>43361</v>
      </c>
      <c r="C261" s="61" t="s">
        <v>22</v>
      </c>
      <c r="D261" s="81" t="s">
        <v>23</v>
      </c>
      <c r="E261" s="65" t="s">
        <v>274</v>
      </c>
      <c r="F261" s="65" t="s">
        <v>792</v>
      </c>
      <c r="G261" s="153">
        <v>67036</v>
      </c>
      <c r="H261" s="135">
        <v>49900</v>
      </c>
      <c r="I261" s="44" t="s">
        <v>26</v>
      </c>
      <c r="J261" s="51" t="s">
        <v>23</v>
      </c>
      <c r="K261" s="19">
        <f>G261-H261</f>
        <v>17136</v>
      </c>
      <c r="L261" s="68" t="s">
        <v>793</v>
      </c>
      <c r="M261" s="29">
        <v>2</v>
      </c>
      <c r="N261" s="29">
        <v>0</v>
      </c>
      <c r="O261" s="29">
        <v>2</v>
      </c>
      <c r="P261" s="29">
        <v>2</v>
      </c>
      <c r="Q261" s="29"/>
      <c r="R261" s="29"/>
      <c r="S261" s="27"/>
      <c r="T261" s="28" t="s">
        <v>794</v>
      </c>
      <c r="U261" s="29"/>
    </row>
    <row r="262" spans="1:21" s="102" customFormat="1" ht="49.5" customHeight="1">
      <c r="A262" s="29">
        <v>225</v>
      </c>
      <c r="B262" s="63">
        <v>43362</v>
      </c>
      <c r="C262" s="14" t="s">
        <v>77</v>
      </c>
      <c r="D262" s="65" t="s">
        <v>439</v>
      </c>
      <c r="E262" s="65" t="s">
        <v>795</v>
      </c>
      <c r="F262" s="15" t="s">
        <v>153</v>
      </c>
      <c r="G262" s="153">
        <v>605000</v>
      </c>
      <c r="H262" s="135">
        <v>599000</v>
      </c>
      <c r="I262" s="44" t="s">
        <v>26</v>
      </c>
      <c r="J262" s="27" t="s">
        <v>27</v>
      </c>
      <c r="K262" s="19">
        <f>G262-H262</f>
        <v>6000</v>
      </c>
      <c r="L262" s="68" t="s">
        <v>796</v>
      </c>
      <c r="M262" s="29">
        <v>1</v>
      </c>
      <c r="N262" s="29">
        <v>0</v>
      </c>
      <c r="O262" s="29">
        <v>0</v>
      </c>
      <c r="P262" s="29">
        <v>0</v>
      </c>
      <c r="Q262" s="29"/>
      <c r="R262" s="29"/>
      <c r="S262" s="27"/>
      <c r="T262" s="28" t="s">
        <v>797</v>
      </c>
      <c r="U262" s="29"/>
    </row>
    <row r="263" spans="1:21" s="102" customFormat="1" ht="33.75" customHeight="1">
      <c r="A263" s="29">
        <v>226</v>
      </c>
      <c r="B263" s="63">
        <v>43362</v>
      </c>
      <c r="C263" s="61" t="s">
        <v>22</v>
      </c>
      <c r="D263" s="51" t="s">
        <v>184</v>
      </c>
      <c r="E263" s="65" t="s">
        <v>798</v>
      </c>
      <c r="F263" s="65" t="s">
        <v>799</v>
      </c>
      <c r="G263" s="153">
        <v>12800</v>
      </c>
      <c r="H263" s="135">
        <v>12778.8</v>
      </c>
      <c r="I263" s="44" t="s">
        <v>26</v>
      </c>
      <c r="J263" s="27" t="s">
        <v>27</v>
      </c>
      <c r="K263" s="19">
        <f>G263-H263</f>
        <v>21.200000000000728</v>
      </c>
      <c r="L263" s="68" t="s">
        <v>800</v>
      </c>
      <c r="M263" s="29">
        <v>1</v>
      </c>
      <c r="N263" s="29">
        <v>0</v>
      </c>
      <c r="O263" s="29">
        <v>1</v>
      </c>
      <c r="P263" s="29">
        <v>0</v>
      </c>
      <c r="Q263" s="29"/>
      <c r="R263" s="29"/>
      <c r="S263" s="27"/>
      <c r="T263" s="28" t="s">
        <v>801</v>
      </c>
      <c r="U263" s="29"/>
    </row>
    <row r="264" spans="1:21" s="102" customFormat="1" ht="28.5" customHeight="1">
      <c r="A264" s="29">
        <v>227</v>
      </c>
      <c r="B264" s="63">
        <v>43364</v>
      </c>
      <c r="C264" s="61" t="s">
        <v>22</v>
      </c>
      <c r="D264" s="51" t="s">
        <v>184</v>
      </c>
      <c r="E264" s="65" t="s">
        <v>95</v>
      </c>
      <c r="F264" s="51" t="s">
        <v>96</v>
      </c>
      <c r="G264" s="153">
        <v>229955</v>
      </c>
      <c r="H264" s="135">
        <v>221025</v>
      </c>
      <c r="I264" s="44" t="s">
        <v>26</v>
      </c>
      <c r="J264" s="51" t="s">
        <v>184</v>
      </c>
      <c r="K264" s="19">
        <f>G264-H264</f>
        <v>8930</v>
      </c>
      <c r="L264" s="68" t="s">
        <v>802</v>
      </c>
      <c r="M264" s="29">
        <v>2</v>
      </c>
      <c r="N264" s="29">
        <v>0</v>
      </c>
      <c r="O264" s="29">
        <v>0</v>
      </c>
      <c r="P264" s="29">
        <v>0</v>
      </c>
      <c r="Q264" s="29"/>
      <c r="R264" s="29"/>
      <c r="S264" s="27"/>
      <c r="T264" s="28" t="s">
        <v>803</v>
      </c>
      <c r="U264" s="29"/>
    </row>
    <row r="265" spans="1:21" s="102" customFormat="1" ht="32.25" customHeight="1">
      <c r="A265" s="29">
        <v>228</v>
      </c>
      <c r="B265" s="63">
        <v>43367</v>
      </c>
      <c r="C265" s="61" t="s">
        <v>22</v>
      </c>
      <c r="D265" s="65" t="s">
        <v>43</v>
      </c>
      <c r="E265" s="65" t="s">
        <v>804</v>
      </c>
      <c r="F265" s="65" t="s">
        <v>805</v>
      </c>
      <c r="G265" s="153">
        <v>730107</v>
      </c>
      <c r="H265" s="135">
        <v>572338.66</v>
      </c>
      <c r="I265" s="44" t="s">
        <v>26</v>
      </c>
      <c r="J265" s="65" t="s">
        <v>43</v>
      </c>
      <c r="K265" s="19">
        <f>G265-H265</f>
        <v>157768.33999999997</v>
      </c>
      <c r="L265" s="68" t="s">
        <v>806</v>
      </c>
      <c r="M265" s="29">
        <v>8</v>
      </c>
      <c r="N265" s="29">
        <v>0</v>
      </c>
      <c r="O265" s="29">
        <v>1</v>
      </c>
      <c r="P265" s="29">
        <v>0</v>
      </c>
      <c r="Q265" s="29"/>
      <c r="R265" s="29"/>
      <c r="S265" s="27"/>
      <c r="T265" s="28" t="s">
        <v>807</v>
      </c>
      <c r="U265" s="29"/>
    </row>
    <row r="266" spans="1:21" s="102" customFormat="1" ht="42.75" customHeight="1">
      <c r="A266" s="29">
        <v>229</v>
      </c>
      <c r="B266" s="63">
        <v>43367</v>
      </c>
      <c r="C266" s="61" t="s">
        <v>132</v>
      </c>
      <c r="D266" s="65" t="s">
        <v>381</v>
      </c>
      <c r="E266" s="65" t="s">
        <v>808</v>
      </c>
      <c r="F266" s="51" t="s">
        <v>664</v>
      </c>
      <c r="G266" s="153">
        <v>62579.62</v>
      </c>
      <c r="H266" s="135">
        <v>45683.02</v>
      </c>
      <c r="I266" s="44" t="s">
        <v>26</v>
      </c>
      <c r="J266" s="65" t="s">
        <v>381</v>
      </c>
      <c r="K266" s="19">
        <f>G266-H266</f>
        <v>16896.600000000006</v>
      </c>
      <c r="L266" s="68" t="s">
        <v>809</v>
      </c>
      <c r="M266" s="29">
        <v>5</v>
      </c>
      <c r="N266" s="29">
        <v>0</v>
      </c>
      <c r="O266" s="29">
        <v>1</v>
      </c>
      <c r="P266" s="29">
        <v>1</v>
      </c>
      <c r="Q266" s="29"/>
      <c r="R266" s="29"/>
      <c r="S266" s="27"/>
      <c r="T266" s="28" t="s">
        <v>810</v>
      </c>
      <c r="U266" s="29"/>
    </row>
    <row r="267" spans="1:56" s="155" customFormat="1" ht="28.5" customHeight="1">
      <c r="A267" s="29">
        <v>230</v>
      </c>
      <c r="B267" s="63">
        <v>43370</v>
      </c>
      <c r="C267" s="61" t="s">
        <v>784</v>
      </c>
      <c r="D267" s="51" t="s">
        <v>52</v>
      </c>
      <c r="E267" s="65" t="s">
        <v>811</v>
      </c>
      <c r="F267" s="65" t="s">
        <v>65</v>
      </c>
      <c r="G267" s="153">
        <v>18000</v>
      </c>
      <c r="H267" s="135">
        <v>18000</v>
      </c>
      <c r="I267" s="44" t="s">
        <v>26</v>
      </c>
      <c r="J267" s="27" t="s">
        <v>27</v>
      </c>
      <c r="K267" s="19">
        <f>G267-H267</f>
        <v>0</v>
      </c>
      <c r="L267" s="68" t="s">
        <v>812</v>
      </c>
      <c r="M267" s="29">
        <v>1</v>
      </c>
      <c r="N267" s="29">
        <v>0</v>
      </c>
      <c r="O267" s="29">
        <v>0</v>
      </c>
      <c r="P267" s="29">
        <v>0</v>
      </c>
      <c r="Q267" s="29"/>
      <c r="R267" s="29"/>
      <c r="S267" s="27"/>
      <c r="T267" s="28" t="s">
        <v>813</v>
      </c>
      <c r="U267" s="29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</row>
    <row r="268" spans="1:56" s="155" customFormat="1" ht="28.5" customHeight="1">
      <c r="A268" s="29">
        <v>231</v>
      </c>
      <c r="B268" s="63">
        <v>43370</v>
      </c>
      <c r="C268" s="61" t="s">
        <v>237</v>
      </c>
      <c r="D268" s="51" t="s">
        <v>52</v>
      </c>
      <c r="E268" s="65" t="s">
        <v>173</v>
      </c>
      <c r="F268" s="65" t="s">
        <v>174</v>
      </c>
      <c r="G268" s="153">
        <v>50000</v>
      </c>
      <c r="H268" s="135">
        <v>50000</v>
      </c>
      <c r="I268" s="44" t="s">
        <v>26</v>
      </c>
      <c r="J268" s="27" t="s">
        <v>27</v>
      </c>
      <c r="K268" s="19">
        <f>G268-H268</f>
        <v>0</v>
      </c>
      <c r="L268" s="68" t="s">
        <v>814</v>
      </c>
      <c r="M268" s="29">
        <v>1</v>
      </c>
      <c r="N268" s="29">
        <v>0</v>
      </c>
      <c r="O268" s="29">
        <v>0</v>
      </c>
      <c r="P268" s="29">
        <v>0</v>
      </c>
      <c r="Q268" s="29"/>
      <c r="R268" s="29"/>
      <c r="S268" s="27"/>
      <c r="T268" s="28" t="s">
        <v>815</v>
      </c>
      <c r="U268" s="29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</row>
    <row r="269" spans="1:56" s="155" customFormat="1" ht="43.5" customHeight="1">
      <c r="A269" s="29">
        <v>232</v>
      </c>
      <c r="B269" s="63">
        <v>43370</v>
      </c>
      <c r="C269" s="61" t="s">
        <v>22</v>
      </c>
      <c r="D269" s="51" t="s">
        <v>30</v>
      </c>
      <c r="E269" s="51" t="s">
        <v>707</v>
      </c>
      <c r="F269" s="51" t="s">
        <v>816</v>
      </c>
      <c r="G269" s="29">
        <v>99860</v>
      </c>
      <c r="H269" s="129">
        <v>99835</v>
      </c>
      <c r="I269" s="44" t="s">
        <v>708</v>
      </c>
      <c r="J269" s="27" t="s">
        <v>27</v>
      </c>
      <c r="K269" s="19">
        <f>G269-H269</f>
        <v>25</v>
      </c>
      <c r="L269" s="68" t="s">
        <v>817</v>
      </c>
      <c r="M269" s="29">
        <v>1</v>
      </c>
      <c r="N269" s="29">
        <v>0</v>
      </c>
      <c r="O269" s="29">
        <v>0</v>
      </c>
      <c r="P269" s="29">
        <v>0</v>
      </c>
      <c r="R269" s="29"/>
      <c r="S269" s="27"/>
      <c r="T269" s="28" t="s">
        <v>818</v>
      </c>
      <c r="U269" s="29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</row>
    <row r="270" spans="1:56" s="155" customFormat="1" ht="27.75" customHeight="1">
      <c r="A270" s="29">
        <v>233</v>
      </c>
      <c r="B270" s="63">
        <v>43371</v>
      </c>
      <c r="C270" s="61" t="s">
        <v>22</v>
      </c>
      <c r="D270" s="65" t="s">
        <v>43</v>
      </c>
      <c r="E270" s="65" t="s">
        <v>819</v>
      </c>
      <c r="F270" s="32" t="s">
        <v>45</v>
      </c>
      <c r="G270" s="31">
        <v>442750</v>
      </c>
      <c r="H270" s="135">
        <v>441600</v>
      </c>
      <c r="I270" s="44" t="s">
        <v>26</v>
      </c>
      <c r="J270" s="27" t="s">
        <v>27</v>
      </c>
      <c r="K270" s="19">
        <f>G270-H270</f>
        <v>1150</v>
      </c>
      <c r="L270" s="68" t="s">
        <v>820</v>
      </c>
      <c r="M270" s="29">
        <v>1</v>
      </c>
      <c r="N270" s="29">
        <v>0</v>
      </c>
      <c r="O270" s="29">
        <v>0</v>
      </c>
      <c r="P270" s="29">
        <v>0</v>
      </c>
      <c r="Q270" s="29"/>
      <c r="R270" s="29"/>
      <c r="S270" s="27"/>
      <c r="T270" s="28" t="s">
        <v>821</v>
      </c>
      <c r="U270" s="29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</row>
    <row r="271" spans="1:56" s="155" customFormat="1" ht="30.75" customHeight="1">
      <c r="A271" s="29">
        <v>234</v>
      </c>
      <c r="B271" s="63">
        <v>43371</v>
      </c>
      <c r="C271" s="61" t="s">
        <v>132</v>
      </c>
      <c r="D271" s="51" t="s">
        <v>184</v>
      </c>
      <c r="E271" s="65" t="s">
        <v>822</v>
      </c>
      <c r="F271" s="65" t="s">
        <v>823</v>
      </c>
      <c r="G271" s="31">
        <v>19776.09</v>
      </c>
      <c r="H271" s="31">
        <v>19776.09</v>
      </c>
      <c r="I271" s="44" t="s">
        <v>26</v>
      </c>
      <c r="J271" s="51" t="s">
        <v>184</v>
      </c>
      <c r="K271" s="19">
        <f>G271-H271</f>
        <v>0</v>
      </c>
      <c r="L271" s="68" t="s">
        <v>676</v>
      </c>
      <c r="M271" s="29">
        <v>2</v>
      </c>
      <c r="N271" s="29">
        <v>0</v>
      </c>
      <c r="O271" s="29">
        <v>0</v>
      </c>
      <c r="P271" s="29">
        <v>0</v>
      </c>
      <c r="Q271" s="29"/>
      <c r="R271" s="29"/>
      <c r="S271" s="27"/>
      <c r="T271" s="28" t="s">
        <v>824</v>
      </c>
      <c r="U271" s="29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</row>
    <row r="272" spans="1:56" s="155" customFormat="1" ht="15">
      <c r="A272" s="29"/>
      <c r="B272" s="63"/>
      <c r="C272" s="61"/>
      <c r="D272" s="51"/>
      <c r="E272" s="96"/>
      <c r="F272" s="65"/>
      <c r="G272" s="156">
        <v>141013270.48</v>
      </c>
      <c r="H272" s="135">
        <v>129055156.91</v>
      </c>
      <c r="I272" s="44"/>
      <c r="J272" s="51"/>
      <c r="K272" s="19">
        <f>G272-H272</f>
        <v>11958113.569999993</v>
      </c>
      <c r="L272" s="68"/>
      <c r="M272" s="29">
        <f>SUM(M12:M271)</f>
        <v>502</v>
      </c>
      <c r="N272" s="29">
        <f>SUM(N12:N271)</f>
        <v>17</v>
      </c>
      <c r="O272" s="29">
        <f>SUM(O12:O271)</f>
        <v>76</v>
      </c>
      <c r="P272" s="29">
        <f>SUM(P12:P271)</f>
        <v>71</v>
      </c>
      <c r="Q272" s="29"/>
      <c r="R272" s="29"/>
      <c r="S272" s="27"/>
      <c r="T272" s="28"/>
      <c r="U272" s="29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</row>
    <row r="273" spans="1:56" s="155" customFormat="1" ht="15">
      <c r="A273" s="29"/>
      <c r="B273" s="63"/>
      <c r="C273" s="61"/>
      <c r="D273" s="65"/>
      <c r="E273" s="96" t="s">
        <v>825</v>
      </c>
      <c r="F273" s="65"/>
      <c r="G273" s="157">
        <v>16617146.8</v>
      </c>
      <c r="H273" s="135"/>
      <c r="I273" s="44"/>
      <c r="J273" s="27"/>
      <c r="K273" s="19"/>
      <c r="L273" s="68"/>
      <c r="M273" s="29"/>
      <c r="N273" s="29"/>
      <c r="O273" s="29"/>
      <c r="P273" s="29"/>
      <c r="Q273" s="29"/>
      <c r="R273" s="29"/>
      <c r="S273" s="27"/>
      <c r="T273" s="28"/>
      <c r="U273" s="29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</row>
    <row r="274" spans="1:56" s="155" customFormat="1" ht="26.25">
      <c r="A274" s="29"/>
      <c r="B274" s="63"/>
      <c r="C274" s="61"/>
      <c r="D274" s="65"/>
      <c r="E274" s="96" t="s">
        <v>826</v>
      </c>
      <c r="F274" s="65"/>
      <c r="G274" s="156">
        <v>470237.33</v>
      </c>
      <c r="H274" s="135"/>
      <c r="I274" s="44"/>
      <c r="J274" s="27"/>
      <c r="K274" s="19"/>
      <c r="L274" s="68"/>
      <c r="M274" s="29"/>
      <c r="N274" s="29"/>
      <c r="O274" s="29"/>
      <c r="P274" s="29"/>
      <c r="Q274" s="29"/>
      <c r="R274" s="29"/>
      <c r="S274" s="27"/>
      <c r="T274" s="28"/>
      <c r="U274" s="29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</row>
    <row r="275" spans="1:56" s="155" customFormat="1" ht="15">
      <c r="A275" s="29"/>
      <c r="B275" s="63"/>
      <c r="C275" s="61"/>
      <c r="D275" s="65"/>
      <c r="E275" s="96"/>
      <c r="F275" s="65"/>
      <c r="G275" s="156">
        <f>SUM(G272:G274)</f>
        <v>158100654.61</v>
      </c>
      <c r="H275" s="135"/>
      <c r="I275" s="44"/>
      <c r="J275" s="27"/>
      <c r="K275" s="19"/>
      <c r="L275" s="68"/>
      <c r="M275" s="29"/>
      <c r="N275" s="29"/>
      <c r="O275" s="29"/>
      <c r="P275" s="29"/>
      <c r="Q275" s="29"/>
      <c r="R275" s="29"/>
      <c r="S275" s="27"/>
      <c r="T275" s="28"/>
      <c r="U275" s="29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</row>
    <row r="276" spans="1:56" s="155" customFormat="1" ht="15">
      <c r="A276" s="29"/>
      <c r="B276" s="158"/>
      <c r="C276" s="61"/>
      <c r="D276" s="65"/>
      <c r="E276" s="96"/>
      <c r="F276" s="65"/>
      <c r="G276" s="156"/>
      <c r="H276" s="135"/>
      <c r="I276" s="44"/>
      <c r="J276" s="27"/>
      <c r="K276" s="19"/>
      <c r="L276" s="68"/>
      <c r="M276" s="29"/>
      <c r="N276" s="29"/>
      <c r="O276" s="29"/>
      <c r="P276" s="29"/>
      <c r="Q276" s="29"/>
      <c r="R276" s="29"/>
      <c r="S276" s="27"/>
      <c r="T276" s="28"/>
      <c r="U276" s="29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</row>
    <row r="277" spans="1:56" s="155" customFormat="1" ht="15">
      <c r="A277" s="29"/>
      <c r="B277" s="158"/>
      <c r="C277" s="61"/>
      <c r="D277" s="65"/>
      <c r="E277" s="96"/>
      <c r="F277" s="65"/>
      <c r="G277" s="156"/>
      <c r="H277" s="135"/>
      <c r="I277" s="44"/>
      <c r="J277" s="27"/>
      <c r="K277" s="19"/>
      <c r="L277" s="68"/>
      <c r="M277" s="29"/>
      <c r="N277" s="29"/>
      <c r="O277" s="29"/>
      <c r="P277" s="29"/>
      <c r="Q277" s="29"/>
      <c r="R277" s="29"/>
      <c r="S277" s="27"/>
      <c r="T277" s="28"/>
      <c r="U277" s="29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</row>
    <row r="278" spans="1:56" s="155" customFormat="1" ht="15">
      <c r="A278" s="29"/>
      <c r="B278" s="158"/>
      <c r="C278" s="61"/>
      <c r="D278" s="65"/>
      <c r="E278" s="96"/>
      <c r="F278" s="65"/>
      <c r="G278" s="156"/>
      <c r="H278" s="135"/>
      <c r="I278" s="44"/>
      <c r="J278" s="27"/>
      <c r="K278" s="19"/>
      <c r="L278" s="68"/>
      <c r="M278" s="29"/>
      <c r="N278" s="29"/>
      <c r="O278" s="29"/>
      <c r="P278" s="29"/>
      <c r="Q278" s="29"/>
      <c r="R278" s="29"/>
      <c r="S278" s="27"/>
      <c r="T278" s="28"/>
      <c r="U278" s="29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</row>
    <row r="279" spans="1:56" s="155" customFormat="1" ht="15">
      <c r="A279" s="29"/>
      <c r="B279" s="158"/>
      <c r="C279" s="61"/>
      <c r="D279" s="65"/>
      <c r="E279" s="96"/>
      <c r="F279" s="65"/>
      <c r="G279" s="157"/>
      <c r="H279" s="135"/>
      <c r="I279" s="44"/>
      <c r="J279" s="27"/>
      <c r="K279" s="19"/>
      <c r="L279" s="68"/>
      <c r="M279" s="29"/>
      <c r="N279" s="29"/>
      <c r="O279" s="29"/>
      <c r="P279" s="29"/>
      <c r="Q279" s="29"/>
      <c r="R279" s="29"/>
      <c r="S279" s="27"/>
      <c r="T279" s="28"/>
      <c r="U279" s="29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</row>
    <row r="280" spans="1:56" s="155" customFormat="1" ht="15">
      <c r="A280" s="29"/>
      <c r="B280" s="158"/>
      <c r="C280" s="61"/>
      <c r="D280" s="65"/>
      <c r="E280" s="96"/>
      <c r="F280" s="65"/>
      <c r="G280" s="156"/>
      <c r="H280" s="135"/>
      <c r="I280" s="44"/>
      <c r="J280" s="27"/>
      <c r="K280" s="19"/>
      <c r="L280" s="68"/>
      <c r="M280" s="29"/>
      <c r="N280" s="29"/>
      <c r="O280" s="29"/>
      <c r="P280" s="29"/>
      <c r="Q280" s="29"/>
      <c r="R280" s="29"/>
      <c r="S280" s="27"/>
      <c r="T280" s="28"/>
      <c r="U280" s="29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</row>
    <row r="281" spans="1:56" s="155" customFormat="1" ht="15">
      <c r="A281" s="29"/>
      <c r="B281" s="158"/>
      <c r="C281" s="61"/>
      <c r="D281" s="65"/>
      <c r="E281" s="96"/>
      <c r="F281" s="65"/>
      <c r="G281" s="156"/>
      <c r="H281" s="135"/>
      <c r="I281" s="44"/>
      <c r="J281" s="27"/>
      <c r="K281" s="19"/>
      <c r="L281" s="68"/>
      <c r="M281" s="29"/>
      <c r="N281" s="29"/>
      <c r="O281" s="29"/>
      <c r="P281" s="29"/>
      <c r="Q281" s="29"/>
      <c r="R281" s="29"/>
      <c r="S281" s="27"/>
      <c r="T281" s="28"/>
      <c r="U281" s="29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</row>
    <row r="282" spans="1:56" s="155" customFormat="1" ht="15">
      <c r="A282" s="29"/>
      <c r="B282" s="158"/>
      <c r="C282" s="61"/>
      <c r="D282" s="65"/>
      <c r="E282" s="96"/>
      <c r="F282" s="65"/>
      <c r="G282" s="156"/>
      <c r="H282" s="135"/>
      <c r="I282" s="44"/>
      <c r="J282" s="27"/>
      <c r="K282" s="19"/>
      <c r="L282" s="68"/>
      <c r="M282" s="29"/>
      <c r="N282" s="29"/>
      <c r="O282" s="29"/>
      <c r="P282" s="29"/>
      <c r="Q282" s="29"/>
      <c r="R282" s="29"/>
      <c r="S282" s="27"/>
      <c r="T282" s="28"/>
      <c r="U282" s="29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</row>
    <row r="283" spans="1:56" s="155" customFormat="1" ht="15">
      <c r="A283" s="29"/>
      <c r="B283" s="158"/>
      <c r="C283" s="69"/>
      <c r="D283" s="65"/>
      <c r="E283" s="96"/>
      <c r="F283" s="65"/>
      <c r="G283" s="156"/>
      <c r="H283" s="135"/>
      <c r="I283" s="44"/>
      <c r="J283" s="27"/>
      <c r="K283" s="19"/>
      <c r="L283" s="68"/>
      <c r="M283" s="29"/>
      <c r="N283" s="29"/>
      <c r="O283" s="29"/>
      <c r="P283" s="29"/>
      <c r="Q283" s="29"/>
      <c r="R283" s="29"/>
      <c r="S283" s="27"/>
      <c r="T283" s="28"/>
      <c r="U283" s="29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</row>
    <row r="284" spans="1:56" s="155" customFormat="1" ht="15">
      <c r="A284" s="29"/>
      <c r="B284" s="158"/>
      <c r="C284" s="69"/>
      <c r="D284" s="65"/>
      <c r="E284" s="96"/>
      <c r="F284" s="65"/>
      <c r="G284" s="159"/>
      <c r="H284" s="135"/>
      <c r="I284" s="44"/>
      <c r="J284" s="27"/>
      <c r="K284" s="19"/>
      <c r="L284" s="68"/>
      <c r="M284" s="29"/>
      <c r="N284" s="29"/>
      <c r="O284" s="29"/>
      <c r="P284" s="29"/>
      <c r="Q284" s="29"/>
      <c r="R284" s="29"/>
      <c r="S284" s="27"/>
      <c r="T284" s="28"/>
      <c r="U284" s="29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</row>
    <row r="285" spans="1:56" s="155" customFormat="1" ht="15">
      <c r="A285" s="29"/>
      <c r="B285" s="158"/>
      <c r="C285" s="69"/>
      <c r="D285" s="65"/>
      <c r="E285" s="96"/>
      <c r="F285" s="65"/>
      <c r="G285" s="159"/>
      <c r="H285" s="135"/>
      <c r="I285" s="44"/>
      <c r="J285" s="27"/>
      <c r="K285" s="19"/>
      <c r="L285" s="68"/>
      <c r="M285" s="29"/>
      <c r="N285" s="29"/>
      <c r="O285" s="29"/>
      <c r="P285" s="29"/>
      <c r="Q285" s="29"/>
      <c r="R285" s="29"/>
      <c r="S285" s="27"/>
      <c r="T285" s="28"/>
      <c r="U285" s="29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</row>
    <row r="286" spans="1:56" s="155" customFormat="1" ht="15">
      <c r="A286" s="29"/>
      <c r="B286" s="158"/>
      <c r="C286" s="69"/>
      <c r="D286" s="160"/>
      <c r="E286" s="161"/>
      <c r="F286" s="65"/>
      <c r="G286" s="159"/>
      <c r="H286" s="135"/>
      <c r="I286" s="44"/>
      <c r="J286" s="27"/>
      <c r="K286" s="19"/>
      <c r="L286" s="68"/>
      <c r="M286" s="29"/>
      <c r="N286" s="29"/>
      <c r="O286" s="29"/>
      <c r="P286" s="29"/>
      <c r="Q286" s="29"/>
      <c r="R286" s="29"/>
      <c r="S286" s="27"/>
      <c r="T286" s="28"/>
      <c r="U286" s="29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</row>
    <row r="287" spans="1:56" s="155" customFormat="1" ht="15">
      <c r="A287" s="29"/>
      <c r="B287" s="158"/>
      <c r="C287" s="69"/>
      <c r="D287" s="160"/>
      <c r="E287" s="161"/>
      <c r="F287" s="65"/>
      <c r="G287" s="159"/>
      <c r="H287" s="135"/>
      <c r="I287" s="44"/>
      <c r="J287" s="27"/>
      <c r="K287" s="19"/>
      <c r="L287" s="68"/>
      <c r="M287" s="29"/>
      <c r="N287" s="29"/>
      <c r="O287" s="29"/>
      <c r="P287" s="29"/>
      <c r="Q287" s="29"/>
      <c r="R287" s="29"/>
      <c r="S287" s="27"/>
      <c r="T287" s="28"/>
      <c r="U287" s="29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</row>
    <row r="288" spans="1:56" s="155" customFormat="1" ht="15">
      <c r="A288" s="29"/>
      <c r="B288" s="158"/>
      <c r="C288" s="69"/>
      <c r="D288" s="160"/>
      <c r="E288" s="161"/>
      <c r="F288" s="65"/>
      <c r="G288" s="159"/>
      <c r="H288" s="135"/>
      <c r="I288" s="44"/>
      <c r="J288" s="27"/>
      <c r="K288" s="19"/>
      <c r="L288" s="68"/>
      <c r="M288" s="29"/>
      <c r="N288" s="29"/>
      <c r="O288" s="29"/>
      <c r="P288" s="29"/>
      <c r="Q288" s="29"/>
      <c r="R288" s="29"/>
      <c r="S288" s="27"/>
      <c r="T288" s="28"/>
      <c r="U288" s="29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</row>
    <row r="289" spans="1:56" s="155" customFormat="1" ht="15">
      <c r="A289" s="29"/>
      <c r="B289" s="158"/>
      <c r="C289" s="61"/>
      <c r="D289" s="65"/>
      <c r="E289" s="161"/>
      <c r="F289" s="65"/>
      <c r="G289" s="159"/>
      <c r="H289" s="135"/>
      <c r="I289" s="44"/>
      <c r="J289" s="27"/>
      <c r="K289" s="19"/>
      <c r="L289" s="68"/>
      <c r="M289" s="29"/>
      <c r="N289" s="29"/>
      <c r="O289" s="29"/>
      <c r="P289" s="29"/>
      <c r="Q289" s="29"/>
      <c r="R289" s="29"/>
      <c r="S289" s="27"/>
      <c r="T289" s="28"/>
      <c r="U289" s="29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</row>
    <row r="290" spans="1:56" s="155" customFormat="1" ht="15">
      <c r="A290" s="29"/>
      <c r="B290" s="158"/>
      <c r="C290" s="61"/>
      <c r="D290" s="65"/>
      <c r="E290" s="161"/>
      <c r="F290" s="65"/>
      <c r="G290" s="159"/>
      <c r="H290" s="135"/>
      <c r="I290" s="44"/>
      <c r="J290" s="27"/>
      <c r="K290" s="19"/>
      <c r="L290" s="68"/>
      <c r="M290" s="29"/>
      <c r="N290" s="29"/>
      <c r="O290" s="29"/>
      <c r="P290" s="29"/>
      <c r="Q290" s="29"/>
      <c r="R290" s="29"/>
      <c r="S290" s="27"/>
      <c r="T290" s="28"/>
      <c r="U290" s="29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</row>
    <row r="291" spans="1:56" s="155" customFormat="1" ht="15">
      <c r="A291" s="29"/>
      <c r="B291" s="158"/>
      <c r="C291" s="61"/>
      <c r="D291" s="65"/>
      <c r="E291" s="161"/>
      <c r="F291" s="65"/>
      <c r="G291" s="159"/>
      <c r="H291" s="135"/>
      <c r="I291" s="44"/>
      <c r="J291" s="27"/>
      <c r="K291" s="19"/>
      <c r="L291" s="68"/>
      <c r="M291" s="29"/>
      <c r="N291" s="29"/>
      <c r="O291" s="29"/>
      <c r="P291" s="29"/>
      <c r="Q291" s="29"/>
      <c r="R291" s="29"/>
      <c r="S291" s="27"/>
      <c r="T291" s="28"/>
      <c r="U291" s="29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</row>
    <row r="292" spans="1:56" s="155" customFormat="1" ht="15">
      <c r="A292" s="29"/>
      <c r="B292" s="158"/>
      <c r="C292" s="61"/>
      <c r="D292" s="65"/>
      <c r="E292" s="161"/>
      <c r="F292" s="65"/>
      <c r="G292" s="159"/>
      <c r="H292" s="135"/>
      <c r="I292" s="44"/>
      <c r="J292" s="27"/>
      <c r="K292" s="19"/>
      <c r="L292" s="68"/>
      <c r="M292" s="29"/>
      <c r="N292" s="29"/>
      <c r="O292" s="29"/>
      <c r="P292" s="29"/>
      <c r="Q292" s="29"/>
      <c r="R292" s="29"/>
      <c r="S292" s="27"/>
      <c r="T292" s="28"/>
      <c r="U292" s="29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</row>
    <row r="293" spans="1:56" s="155" customFormat="1" ht="15">
      <c r="A293" s="29"/>
      <c r="B293" s="158"/>
      <c r="C293" s="69"/>
      <c r="D293" s="65"/>
      <c r="E293" s="161"/>
      <c r="F293" s="65"/>
      <c r="G293" s="159"/>
      <c r="H293" s="135"/>
      <c r="I293" s="44"/>
      <c r="J293" s="27"/>
      <c r="K293" s="19"/>
      <c r="L293" s="68"/>
      <c r="M293" s="29"/>
      <c r="N293" s="29"/>
      <c r="O293" s="29"/>
      <c r="P293" s="29"/>
      <c r="Q293" s="29"/>
      <c r="R293" s="29"/>
      <c r="S293" s="27"/>
      <c r="T293" s="28"/>
      <c r="U293" s="29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</row>
    <row r="294" spans="1:56" s="155" customFormat="1" ht="15">
      <c r="A294" s="29"/>
      <c r="B294" s="158"/>
      <c r="C294" s="69"/>
      <c r="D294" s="65"/>
      <c r="E294" s="161"/>
      <c r="F294" s="65"/>
      <c r="G294" s="159"/>
      <c r="H294" s="135"/>
      <c r="I294" s="44"/>
      <c r="J294" s="27"/>
      <c r="K294" s="19"/>
      <c r="L294" s="68"/>
      <c r="M294" s="29"/>
      <c r="N294" s="29"/>
      <c r="O294" s="29"/>
      <c r="P294" s="29"/>
      <c r="Q294" s="29"/>
      <c r="R294" s="29"/>
      <c r="S294" s="27"/>
      <c r="T294" s="28"/>
      <c r="U294" s="29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</row>
    <row r="295" spans="1:56" s="155" customFormat="1" ht="15">
      <c r="A295" s="29"/>
      <c r="B295" s="158"/>
      <c r="C295" s="61"/>
      <c r="D295" s="158"/>
      <c r="E295" s="161"/>
      <c r="F295" s="65"/>
      <c r="G295" s="159"/>
      <c r="H295" s="135"/>
      <c r="I295" s="44"/>
      <c r="J295" s="27"/>
      <c r="K295" s="19"/>
      <c r="L295" s="68"/>
      <c r="M295" s="29"/>
      <c r="N295" s="29"/>
      <c r="O295" s="29"/>
      <c r="P295" s="29"/>
      <c r="Q295" s="29"/>
      <c r="R295" s="29"/>
      <c r="S295" s="27"/>
      <c r="T295" s="28"/>
      <c r="U295" s="29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</row>
    <row r="296" spans="1:56" s="155" customFormat="1" ht="15">
      <c r="A296" s="29"/>
      <c r="B296" s="158"/>
      <c r="C296" s="61"/>
      <c r="D296" s="158"/>
      <c r="E296" s="161"/>
      <c r="F296" s="65"/>
      <c r="G296" s="159"/>
      <c r="H296" s="135"/>
      <c r="I296" s="44"/>
      <c r="J296" s="27"/>
      <c r="K296" s="19"/>
      <c r="L296" s="68"/>
      <c r="M296" s="29"/>
      <c r="N296" s="29"/>
      <c r="O296" s="29"/>
      <c r="P296" s="29"/>
      <c r="Q296" s="29"/>
      <c r="R296" s="29"/>
      <c r="S296" s="27"/>
      <c r="T296" s="28"/>
      <c r="U296" s="29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</row>
    <row r="297" spans="1:56" s="155" customFormat="1" ht="15">
      <c r="A297" s="29"/>
      <c r="B297" s="158"/>
      <c r="C297" s="61"/>
      <c r="D297" s="158"/>
      <c r="E297" s="161"/>
      <c r="F297" s="65"/>
      <c r="G297" s="159"/>
      <c r="H297" s="135"/>
      <c r="I297" s="44"/>
      <c r="J297" s="27"/>
      <c r="K297" s="19"/>
      <c r="L297" s="68"/>
      <c r="M297" s="29"/>
      <c r="N297" s="29"/>
      <c r="O297" s="29"/>
      <c r="P297" s="29"/>
      <c r="Q297" s="29"/>
      <c r="R297" s="29"/>
      <c r="S297" s="27"/>
      <c r="T297" s="28"/>
      <c r="U297" s="29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</row>
    <row r="298" spans="1:56" s="155" customFormat="1" ht="38.25" customHeight="1">
      <c r="A298" s="29"/>
      <c r="B298" s="160"/>
      <c r="C298" s="61"/>
      <c r="D298" s="158"/>
      <c r="E298" s="161"/>
      <c r="F298" s="65"/>
      <c r="G298" s="159"/>
      <c r="H298" s="135"/>
      <c r="I298" s="44"/>
      <c r="J298" s="27"/>
      <c r="K298" s="19"/>
      <c r="L298" s="68"/>
      <c r="M298" s="29"/>
      <c r="N298" s="29"/>
      <c r="O298" s="29"/>
      <c r="P298" s="29"/>
      <c r="Q298" s="29"/>
      <c r="R298" s="29"/>
      <c r="S298" s="27"/>
      <c r="T298" s="28"/>
      <c r="U298" s="29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</row>
    <row r="299" spans="1:56" s="155" customFormat="1" ht="38.25" customHeight="1">
      <c r="A299" s="29"/>
      <c r="B299" s="160"/>
      <c r="C299" s="61"/>
      <c r="D299" s="158"/>
      <c r="E299" s="161"/>
      <c r="F299" s="65"/>
      <c r="G299" s="159"/>
      <c r="H299" s="135"/>
      <c r="I299" s="44"/>
      <c r="J299" s="27"/>
      <c r="K299" s="19"/>
      <c r="L299" s="68"/>
      <c r="M299" s="29"/>
      <c r="N299" s="29"/>
      <c r="O299" s="29"/>
      <c r="P299" s="29"/>
      <c r="Q299" s="29"/>
      <c r="R299" s="29"/>
      <c r="S299" s="27"/>
      <c r="T299" s="28"/>
      <c r="U299" s="29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</row>
    <row r="300" spans="1:56" s="155" customFormat="1" ht="38.25" customHeight="1">
      <c r="A300" s="29"/>
      <c r="B300" s="160"/>
      <c r="C300" s="61"/>
      <c r="D300" s="158"/>
      <c r="E300" s="161"/>
      <c r="F300" s="65"/>
      <c r="G300" s="159"/>
      <c r="H300" s="135"/>
      <c r="I300" s="44"/>
      <c r="J300" s="27"/>
      <c r="K300" s="19"/>
      <c r="L300" s="68"/>
      <c r="M300" s="29"/>
      <c r="N300" s="29"/>
      <c r="O300" s="29"/>
      <c r="P300" s="29"/>
      <c r="Q300" s="29"/>
      <c r="R300" s="29"/>
      <c r="S300" s="27"/>
      <c r="T300" s="28"/>
      <c r="U300" s="29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</row>
    <row r="301" spans="1:56" s="155" customFormat="1" ht="12.75">
      <c r="A301" s="102"/>
      <c r="B301" s="162"/>
      <c r="C301" s="93"/>
      <c r="D301" s="163"/>
      <c r="E301" s="164"/>
      <c r="F301" s="165"/>
      <c r="G301" s="166"/>
      <c r="H301" s="167"/>
      <c r="I301" s="168"/>
      <c r="J301" s="152"/>
      <c r="K301" s="169"/>
      <c r="L301" s="102"/>
      <c r="M301" s="102"/>
      <c r="N301" s="102"/>
      <c r="O301" s="102"/>
      <c r="P301" s="102"/>
      <c r="Q301" s="102"/>
      <c r="R301" s="102"/>
      <c r="S301" s="152"/>
      <c r="T301" s="15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</row>
    <row r="302" spans="1:56" s="155" customFormat="1" ht="12.75">
      <c r="A302" s="102"/>
      <c r="B302" s="162"/>
      <c r="C302" s="93"/>
      <c r="D302" s="163"/>
      <c r="E302" s="164"/>
      <c r="F302" s="165"/>
      <c r="G302" s="166"/>
      <c r="H302" s="167"/>
      <c r="I302" s="168"/>
      <c r="J302" s="152"/>
      <c r="K302" s="169"/>
      <c r="L302" s="102"/>
      <c r="M302" s="102"/>
      <c r="N302" s="102"/>
      <c r="O302" s="102"/>
      <c r="P302" s="102"/>
      <c r="Q302" s="102"/>
      <c r="R302" s="102"/>
      <c r="S302" s="152"/>
      <c r="T302" s="15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</row>
    <row r="303" spans="1:56" s="155" customFormat="1" ht="12.75">
      <c r="A303" s="102"/>
      <c r="B303" s="162"/>
      <c r="C303" s="93"/>
      <c r="D303" s="163"/>
      <c r="E303" s="164"/>
      <c r="F303" s="165"/>
      <c r="G303" s="166"/>
      <c r="H303" s="167"/>
      <c r="I303" s="168"/>
      <c r="J303" s="152"/>
      <c r="K303" s="169"/>
      <c r="L303" s="102"/>
      <c r="M303" s="102"/>
      <c r="N303" s="102"/>
      <c r="O303" s="102"/>
      <c r="P303" s="102"/>
      <c r="Q303" s="102"/>
      <c r="R303" s="102"/>
      <c r="S303" s="152"/>
      <c r="T303" s="15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</row>
    <row r="304" spans="1:56" s="155" customFormat="1" ht="12.75">
      <c r="A304" s="102"/>
      <c r="B304" s="162"/>
      <c r="C304" s="93"/>
      <c r="D304" s="163"/>
      <c r="E304" s="164"/>
      <c r="F304" s="165"/>
      <c r="G304" s="166"/>
      <c r="H304" s="167"/>
      <c r="I304" s="168"/>
      <c r="J304" s="152"/>
      <c r="K304" s="169"/>
      <c r="L304" s="102"/>
      <c r="M304" s="102"/>
      <c r="N304" s="102"/>
      <c r="O304" s="102"/>
      <c r="P304" s="102"/>
      <c r="Q304" s="102"/>
      <c r="R304" s="102"/>
      <c r="S304" s="152"/>
      <c r="T304" s="15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</row>
    <row r="305" spans="1:56" s="155" customFormat="1" ht="41.25" customHeight="1">
      <c r="A305" s="102"/>
      <c r="B305" s="162"/>
      <c r="C305" s="93"/>
      <c r="D305" s="163"/>
      <c r="E305" s="164"/>
      <c r="F305" s="165"/>
      <c r="G305" s="166"/>
      <c r="H305" s="167"/>
      <c r="I305" s="168"/>
      <c r="J305" s="152"/>
      <c r="K305" s="169"/>
      <c r="L305" s="102"/>
      <c r="M305" s="102"/>
      <c r="N305" s="102"/>
      <c r="O305" s="102"/>
      <c r="P305" s="102"/>
      <c r="Q305" s="102"/>
      <c r="R305" s="102"/>
      <c r="S305" s="152"/>
      <c r="T305" s="15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</row>
    <row r="306" spans="1:56" s="155" customFormat="1" ht="27" customHeight="1">
      <c r="A306" s="102"/>
      <c r="B306" s="162"/>
      <c r="C306" s="93"/>
      <c r="D306" s="163"/>
      <c r="E306" s="164"/>
      <c r="F306" s="165"/>
      <c r="G306" s="166"/>
      <c r="H306" s="167"/>
      <c r="I306" s="168"/>
      <c r="J306" s="152"/>
      <c r="K306" s="169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</row>
    <row r="307" spans="1:56" s="155" customFormat="1" ht="27" customHeight="1">
      <c r="A307" s="102"/>
      <c r="B307" s="162"/>
      <c r="C307" s="93"/>
      <c r="D307" s="163"/>
      <c r="E307" s="164"/>
      <c r="F307" s="165"/>
      <c r="G307" s="166"/>
      <c r="H307" s="167"/>
      <c r="I307" s="168"/>
      <c r="J307" s="152"/>
      <c r="K307" s="169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</row>
    <row r="308" spans="1:56" s="155" customFormat="1" ht="37.5" customHeight="1">
      <c r="A308" s="102"/>
      <c r="B308" s="162"/>
      <c r="C308" s="93"/>
      <c r="D308" s="163"/>
      <c r="E308" s="164"/>
      <c r="F308" s="165"/>
      <c r="G308" s="166"/>
      <c r="H308" s="167"/>
      <c r="I308" s="168"/>
      <c r="J308" s="152"/>
      <c r="K308" s="169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</row>
    <row r="309" spans="1:56" s="155" customFormat="1" ht="37.5" customHeight="1">
      <c r="A309" s="102"/>
      <c r="B309" s="162"/>
      <c r="C309" s="93"/>
      <c r="D309" s="163"/>
      <c r="E309" s="164"/>
      <c r="F309" s="165"/>
      <c r="G309" s="166"/>
      <c r="H309" s="167"/>
      <c r="I309" s="168"/>
      <c r="J309" s="152"/>
      <c r="K309" s="169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</row>
    <row r="310" spans="1:56" s="155" customFormat="1" ht="37.5" customHeight="1">
      <c r="A310" s="102"/>
      <c r="B310" s="162"/>
      <c r="C310" s="93"/>
      <c r="D310" s="163"/>
      <c r="E310" s="164"/>
      <c r="F310" s="165"/>
      <c r="G310" s="166"/>
      <c r="H310" s="167"/>
      <c r="I310" s="168"/>
      <c r="J310" s="152"/>
      <c r="K310" s="169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</row>
    <row r="311" spans="1:56" s="155" customFormat="1" ht="21" customHeight="1">
      <c r="A311" s="102"/>
      <c r="B311" s="162"/>
      <c r="C311" s="170"/>
      <c r="D311" s="162"/>
      <c r="E311" s="164"/>
      <c r="F311" s="164"/>
      <c r="G311" s="171"/>
      <c r="H311" s="172"/>
      <c r="I311" s="164"/>
      <c r="J311" s="102"/>
      <c r="K311" s="169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</row>
    <row r="312" spans="1:56" s="155" customFormat="1" ht="14.25" customHeight="1">
      <c r="A312" s="102"/>
      <c r="B312" s="162"/>
      <c r="C312" s="170"/>
      <c r="D312" s="162"/>
      <c r="E312" s="164"/>
      <c r="F312" s="164"/>
      <c r="G312" s="166"/>
      <c r="H312" s="172"/>
      <c r="I312" s="164"/>
      <c r="J312" s="102"/>
      <c r="K312" s="169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</row>
    <row r="313" spans="1:56" s="155" customFormat="1" ht="27" customHeight="1">
      <c r="A313" s="102"/>
      <c r="B313" s="163"/>
      <c r="C313" s="170"/>
      <c r="D313" s="162"/>
      <c r="E313" s="164"/>
      <c r="F313" s="164"/>
      <c r="G313" s="166"/>
      <c r="H313" s="172"/>
      <c r="I313" s="164"/>
      <c r="J313" s="102"/>
      <c r="K313" s="169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</row>
    <row r="314" spans="1:56" s="155" customFormat="1" ht="27" customHeight="1">
      <c r="A314" s="102"/>
      <c r="B314" s="162"/>
      <c r="C314" s="170"/>
      <c r="D314" s="162"/>
      <c r="E314" s="164"/>
      <c r="F314" s="164"/>
      <c r="G314" s="173"/>
      <c r="H314" s="172"/>
      <c r="I314" s="164"/>
      <c r="J314" s="102"/>
      <c r="K314" s="169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</row>
    <row r="315" spans="1:56" s="155" customFormat="1" ht="27" customHeight="1">
      <c r="A315" s="102"/>
      <c r="B315" s="162"/>
      <c r="C315" s="170"/>
      <c r="D315" s="162"/>
      <c r="E315" s="164"/>
      <c r="F315" s="164"/>
      <c r="G315" s="173"/>
      <c r="H315" s="172"/>
      <c r="I315" s="164"/>
      <c r="J315" s="102"/>
      <c r="K315" s="169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</row>
    <row r="316" spans="1:56" s="155" customFormat="1" ht="30" customHeight="1">
      <c r="A316" s="102"/>
      <c r="B316" s="163"/>
      <c r="C316" s="174"/>
      <c r="D316" s="175"/>
      <c r="E316" s="176"/>
      <c r="F316" s="176"/>
      <c r="G316" s="177"/>
      <c r="H316" s="178"/>
      <c r="I316" s="176"/>
      <c r="J316" s="102"/>
      <c r="K316" s="169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</row>
    <row r="317" spans="1:56" s="155" customFormat="1" ht="30" customHeight="1">
      <c r="A317" s="102"/>
      <c r="B317" s="163"/>
      <c r="C317" s="174"/>
      <c r="D317" s="175"/>
      <c r="E317" s="179"/>
      <c r="F317" s="179"/>
      <c r="G317" s="180"/>
      <c r="H317" s="181"/>
      <c r="I317" s="179"/>
      <c r="J317" s="102"/>
      <c r="K317" s="169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</row>
    <row r="318" spans="1:56" s="155" customFormat="1" ht="12.75">
      <c r="A318" s="102"/>
      <c r="B318" s="163"/>
      <c r="C318" s="174"/>
      <c r="D318" s="175"/>
      <c r="E318" s="176"/>
      <c r="F318" s="176"/>
      <c r="G318" s="177"/>
      <c r="H318" s="178"/>
      <c r="I318" s="176"/>
      <c r="J318" s="102"/>
      <c r="K318" s="169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</row>
    <row r="319" spans="1:56" s="155" customFormat="1" ht="12.75">
      <c r="A319" s="102"/>
      <c r="B319" s="163"/>
      <c r="C319" s="174"/>
      <c r="D319" s="175"/>
      <c r="E319" s="176"/>
      <c r="F319" s="176"/>
      <c r="G319" s="177"/>
      <c r="H319" s="178"/>
      <c r="I319" s="176"/>
      <c r="J319" s="102"/>
      <c r="K319" s="169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</row>
    <row r="320" spans="1:56" s="155" customFormat="1" ht="12.75">
      <c r="A320" s="102"/>
      <c r="B320" s="163"/>
      <c r="C320" s="174"/>
      <c r="D320" s="175"/>
      <c r="E320" s="176"/>
      <c r="F320" s="176"/>
      <c r="G320" s="177"/>
      <c r="H320" s="178"/>
      <c r="I320" s="176"/>
      <c r="J320" s="102"/>
      <c r="K320" s="169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</row>
    <row r="321" spans="1:56" s="155" customFormat="1" ht="12.75">
      <c r="A321" s="102"/>
      <c r="B321" s="163"/>
      <c r="C321" s="174"/>
      <c r="D321" s="175"/>
      <c r="E321" s="176"/>
      <c r="F321" s="176"/>
      <c r="G321" s="177"/>
      <c r="H321" s="178"/>
      <c r="I321" s="176"/>
      <c r="J321" s="102"/>
      <c r="K321" s="169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</row>
    <row r="322" spans="1:56" s="155" customFormat="1" ht="12.75">
      <c r="A322" s="102"/>
      <c r="B322" s="163"/>
      <c r="C322" s="174"/>
      <c r="D322" s="182"/>
      <c r="E322" s="176"/>
      <c r="F322" s="176"/>
      <c r="G322" s="177"/>
      <c r="H322" s="178"/>
      <c r="I322" s="176"/>
      <c r="J322" s="102"/>
      <c r="K322" s="169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</row>
    <row r="323" spans="1:56" s="155" customFormat="1" ht="12.75">
      <c r="A323" s="102"/>
      <c r="B323" s="163"/>
      <c r="C323" s="174"/>
      <c r="D323" s="182"/>
      <c r="E323" s="176"/>
      <c r="F323" s="176"/>
      <c r="G323" s="177"/>
      <c r="H323" s="178"/>
      <c r="I323" s="176"/>
      <c r="J323" s="102"/>
      <c r="K323" s="169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</row>
    <row r="324" spans="1:56" s="155" customFormat="1" ht="12.75">
      <c r="A324" s="102"/>
      <c r="B324" s="163"/>
      <c r="C324" s="174"/>
      <c r="D324" s="182"/>
      <c r="E324" s="176"/>
      <c r="F324" s="176"/>
      <c r="G324" s="177"/>
      <c r="H324" s="178"/>
      <c r="I324" s="176"/>
      <c r="J324" s="102"/>
      <c r="K324" s="169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</row>
    <row r="325" spans="1:56" s="155" customFormat="1" ht="12.75">
      <c r="A325" s="102"/>
      <c r="B325" s="163"/>
      <c r="C325" s="174"/>
      <c r="D325" s="182"/>
      <c r="E325" s="176"/>
      <c r="F325" s="176"/>
      <c r="G325" s="177"/>
      <c r="H325" s="178"/>
      <c r="I325" s="176"/>
      <c r="J325" s="102"/>
      <c r="K325" s="169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</row>
    <row r="326" spans="1:56" s="155" customFormat="1" ht="12.75">
      <c r="A326" s="102"/>
      <c r="B326" s="163"/>
      <c r="C326" s="170"/>
      <c r="D326" s="162"/>
      <c r="E326" s="164"/>
      <c r="F326" s="164"/>
      <c r="G326" s="173"/>
      <c r="H326" s="172"/>
      <c r="I326" s="183"/>
      <c r="J326" s="102"/>
      <c r="K326" s="169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</row>
    <row r="327" spans="1:56" s="155" customFormat="1" ht="12.75">
      <c r="A327" s="102"/>
      <c r="B327" s="163"/>
      <c r="C327" s="170"/>
      <c r="D327" s="162"/>
      <c r="E327" s="164"/>
      <c r="F327" s="164"/>
      <c r="G327" s="173"/>
      <c r="H327" s="172"/>
      <c r="I327" s="183"/>
      <c r="J327" s="102"/>
      <c r="K327" s="169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</row>
    <row r="328" spans="1:56" s="155" customFormat="1" ht="12.75">
      <c r="A328" s="102"/>
      <c r="B328" s="163"/>
      <c r="C328" s="170"/>
      <c r="D328" s="162"/>
      <c r="E328" s="164"/>
      <c r="F328" s="164"/>
      <c r="G328" s="173"/>
      <c r="H328" s="172"/>
      <c r="I328" s="183"/>
      <c r="J328" s="102"/>
      <c r="K328" s="169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</row>
    <row r="329" spans="1:56" s="155" customFormat="1" ht="12.75">
      <c r="A329" s="102"/>
      <c r="B329" s="163"/>
      <c r="C329" s="170"/>
      <c r="D329" s="162"/>
      <c r="E329" s="164"/>
      <c r="F329" s="164"/>
      <c r="G329" s="173"/>
      <c r="H329" s="172"/>
      <c r="I329" s="183"/>
      <c r="J329" s="102"/>
      <c r="K329" s="169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</row>
    <row r="330" spans="1:56" s="185" customFormat="1" ht="12.75">
      <c r="A330" s="102">
        <v>25</v>
      </c>
      <c r="B330" s="163"/>
      <c r="C330" s="170"/>
      <c r="D330" s="162"/>
      <c r="E330" s="164"/>
      <c r="F330" s="164"/>
      <c r="G330" s="184"/>
      <c r="H330" s="172"/>
      <c r="I330" s="164"/>
      <c r="J330" s="102"/>
      <c r="K330" s="169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</row>
    <row r="331" spans="1:56" s="187" customFormat="1" ht="12.75">
      <c r="A331" s="186"/>
      <c r="B331" s="152"/>
      <c r="C331" s="164"/>
      <c r="D331" s="164"/>
      <c r="E331" s="164"/>
      <c r="F331" s="164"/>
      <c r="G331" s="173"/>
      <c r="H331" s="164"/>
      <c r="I331" s="164"/>
      <c r="J331" s="186"/>
      <c r="K331" s="169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6"/>
      <c r="AN331" s="186"/>
      <c r="AO331" s="186"/>
      <c r="AP331" s="186"/>
      <c r="AQ331" s="186"/>
      <c r="AR331" s="186"/>
      <c r="AS331" s="186"/>
      <c r="AT331" s="186"/>
      <c r="AU331" s="186"/>
      <c r="AV331" s="186"/>
      <c r="AW331" s="186"/>
      <c r="AX331" s="186"/>
      <c r="AY331" s="186"/>
      <c r="AZ331" s="186"/>
      <c r="BA331" s="186"/>
      <c r="BB331" s="186"/>
      <c r="BC331" s="186"/>
      <c r="BD331" s="186"/>
    </row>
    <row r="332" spans="1:56" s="155" customFormat="1" ht="12.75">
      <c r="A332" s="102"/>
      <c r="B332" s="163"/>
      <c r="C332" s="170"/>
      <c r="D332" s="163"/>
      <c r="E332" s="164"/>
      <c r="F332" s="164"/>
      <c r="G332" s="173"/>
      <c r="H332" s="172"/>
      <c r="I332" s="164"/>
      <c r="J332" s="102"/>
      <c r="K332" s="169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</row>
    <row r="333" spans="1:56" s="155" customFormat="1" ht="12.75">
      <c r="A333" s="102"/>
      <c r="B333" s="163"/>
      <c r="C333" s="170"/>
      <c r="D333" s="163"/>
      <c r="E333" s="164"/>
      <c r="F333" s="164"/>
      <c r="G333" s="173"/>
      <c r="H333" s="172"/>
      <c r="I333" s="164"/>
      <c r="J333" s="102"/>
      <c r="K333" s="169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</row>
    <row r="334" spans="1:56" s="155" customFormat="1" ht="12.75">
      <c r="A334" s="102"/>
      <c r="B334" s="163"/>
      <c r="C334" s="170"/>
      <c r="D334" s="163"/>
      <c r="E334" s="164"/>
      <c r="F334" s="164"/>
      <c r="G334" s="173"/>
      <c r="H334" s="172"/>
      <c r="I334" s="164"/>
      <c r="J334" s="102"/>
      <c r="K334" s="169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</row>
    <row r="335" spans="1:56" s="155" customFormat="1" ht="12.75">
      <c r="A335" s="102"/>
      <c r="B335" s="163"/>
      <c r="C335" s="170"/>
      <c r="D335" s="163"/>
      <c r="E335" s="164"/>
      <c r="F335" s="164"/>
      <c r="G335" s="173"/>
      <c r="H335" s="172"/>
      <c r="I335" s="164"/>
      <c r="J335" s="102"/>
      <c r="K335" s="169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</row>
    <row r="336" spans="1:56" s="155" customFormat="1" ht="12.75">
      <c r="A336" s="102"/>
      <c r="B336" s="163"/>
      <c r="C336" s="170"/>
      <c r="D336" s="163"/>
      <c r="E336" s="164"/>
      <c r="F336" s="164"/>
      <c r="G336" s="173"/>
      <c r="H336" s="172"/>
      <c r="I336" s="164"/>
      <c r="J336" s="102"/>
      <c r="K336" s="169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</row>
    <row r="337" spans="1:56" s="155" customFormat="1" ht="12.75">
      <c r="A337" s="102"/>
      <c r="B337" s="163"/>
      <c r="C337" s="188"/>
      <c r="D337" s="189"/>
      <c r="E337" s="190"/>
      <c r="F337" s="190"/>
      <c r="G337" s="191"/>
      <c r="H337" s="192"/>
      <c r="I337" s="164"/>
      <c r="J337" s="102"/>
      <c r="K337" s="169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</row>
    <row r="338" spans="1:56" s="155" customFormat="1" ht="12.75">
      <c r="A338" s="102"/>
      <c r="B338" s="163"/>
      <c r="C338" s="188"/>
      <c r="D338" s="189"/>
      <c r="E338" s="164"/>
      <c r="F338" s="164"/>
      <c r="G338" s="173"/>
      <c r="H338" s="192"/>
      <c r="I338" s="164"/>
      <c r="J338" s="102"/>
      <c r="K338" s="169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</row>
    <row r="339" spans="1:56" s="155" customFormat="1" ht="12.75">
      <c r="A339" s="102"/>
      <c r="B339" s="163"/>
      <c r="C339" s="188"/>
      <c r="D339" s="189"/>
      <c r="E339" s="164"/>
      <c r="F339" s="164"/>
      <c r="G339" s="173"/>
      <c r="H339" s="192"/>
      <c r="I339" s="164"/>
      <c r="J339" s="102"/>
      <c r="K339" s="169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</row>
    <row r="340" spans="1:56" s="155" customFormat="1" ht="12.75">
      <c r="A340" s="102"/>
      <c r="B340" s="163"/>
      <c r="C340" s="170"/>
      <c r="D340" s="163"/>
      <c r="E340" s="164"/>
      <c r="F340" s="164"/>
      <c r="G340" s="173"/>
      <c r="H340" s="172"/>
      <c r="I340" s="164"/>
      <c r="J340" s="102"/>
      <c r="K340" s="169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</row>
    <row r="341" spans="1:56" s="155" customFormat="1" ht="12.75">
      <c r="A341" s="102"/>
      <c r="B341" s="163"/>
      <c r="C341" s="170"/>
      <c r="D341" s="162"/>
      <c r="E341" s="164"/>
      <c r="F341" s="164"/>
      <c r="G341" s="173"/>
      <c r="H341" s="172"/>
      <c r="I341" s="164"/>
      <c r="J341" s="102"/>
      <c r="K341" s="169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</row>
    <row r="342" spans="1:56" s="155" customFormat="1" ht="12.75">
      <c r="A342" s="102"/>
      <c r="B342" s="163"/>
      <c r="C342" s="170"/>
      <c r="D342" s="162"/>
      <c r="E342" s="164"/>
      <c r="F342" s="164"/>
      <c r="G342" s="173"/>
      <c r="H342" s="172"/>
      <c r="I342" s="164"/>
      <c r="J342" s="102"/>
      <c r="K342" s="169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</row>
    <row r="343" spans="1:56" s="155" customFormat="1" ht="12.75">
      <c r="A343" s="102"/>
      <c r="B343" s="163"/>
      <c r="C343" s="170"/>
      <c r="D343" s="163"/>
      <c r="E343" s="164"/>
      <c r="F343" s="164"/>
      <c r="G343" s="173"/>
      <c r="H343" s="172"/>
      <c r="I343" s="164"/>
      <c r="J343" s="102"/>
      <c r="K343" s="169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</row>
    <row r="344" spans="1:56" s="155" customFormat="1" ht="12.75">
      <c r="A344" s="102"/>
      <c r="B344" s="163"/>
      <c r="C344" s="170"/>
      <c r="D344" s="162"/>
      <c r="E344" s="164"/>
      <c r="F344" s="164"/>
      <c r="G344" s="173"/>
      <c r="H344" s="172"/>
      <c r="I344" s="164"/>
      <c r="J344" s="102"/>
      <c r="K344" s="169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</row>
    <row r="345" spans="1:56" s="155" customFormat="1" ht="12.75">
      <c r="A345" s="102"/>
      <c r="B345" s="163"/>
      <c r="C345" s="170"/>
      <c r="D345" s="162"/>
      <c r="E345" s="164"/>
      <c r="F345" s="164"/>
      <c r="G345" s="173"/>
      <c r="H345" s="172"/>
      <c r="I345" s="164"/>
      <c r="J345" s="102"/>
      <c r="K345" s="169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</row>
    <row r="346" spans="1:56" s="155" customFormat="1" ht="12.75">
      <c r="A346" s="102"/>
      <c r="B346" s="163"/>
      <c r="C346" s="170"/>
      <c r="D346" s="162"/>
      <c r="E346" s="164"/>
      <c r="F346" s="164"/>
      <c r="G346" s="173"/>
      <c r="H346" s="172"/>
      <c r="I346" s="164"/>
      <c r="J346" s="102"/>
      <c r="K346" s="169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</row>
    <row r="347" spans="1:56" s="155" customFormat="1" ht="12.75">
      <c r="A347" s="102"/>
      <c r="B347" s="163"/>
      <c r="C347" s="170"/>
      <c r="D347" s="162"/>
      <c r="E347" s="164"/>
      <c r="F347" s="164"/>
      <c r="G347" s="173"/>
      <c r="H347" s="172"/>
      <c r="I347" s="164"/>
      <c r="J347" s="102"/>
      <c r="K347" s="169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</row>
    <row r="348" spans="1:56" s="155" customFormat="1" ht="12.75">
      <c r="A348" s="102"/>
      <c r="B348" s="163"/>
      <c r="C348" s="170"/>
      <c r="D348" s="162"/>
      <c r="E348" s="164"/>
      <c r="F348" s="164"/>
      <c r="G348" s="173"/>
      <c r="H348" s="172"/>
      <c r="I348" s="164"/>
      <c r="J348" s="102"/>
      <c r="K348" s="169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</row>
    <row r="349" spans="1:56" s="155" customFormat="1" ht="12.75">
      <c r="A349" s="102"/>
      <c r="B349" s="163"/>
      <c r="C349" s="170"/>
      <c r="D349" s="162"/>
      <c r="E349" s="164"/>
      <c r="F349" s="164"/>
      <c r="G349" s="173"/>
      <c r="H349" s="172"/>
      <c r="I349" s="164"/>
      <c r="J349" s="102"/>
      <c r="K349" s="169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</row>
    <row r="350" spans="1:56" s="193" customFormat="1" ht="12.75">
      <c r="A350" s="102"/>
      <c r="B350" s="163"/>
      <c r="C350" s="170"/>
      <c r="D350" s="162"/>
      <c r="E350" s="164"/>
      <c r="F350" s="164"/>
      <c r="G350" s="173"/>
      <c r="H350" s="172"/>
      <c r="I350" s="164"/>
      <c r="J350" s="102"/>
      <c r="K350" s="169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</row>
    <row r="351" spans="1:56" s="155" customFormat="1" ht="12.75">
      <c r="A351" s="102"/>
      <c r="B351" s="163"/>
      <c r="C351" s="170"/>
      <c r="D351" s="162"/>
      <c r="E351" s="164"/>
      <c r="F351" s="164"/>
      <c r="G351" s="173"/>
      <c r="H351" s="172"/>
      <c r="I351" s="183"/>
      <c r="J351" s="102"/>
      <c r="K351" s="169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</row>
    <row r="352" spans="1:56" s="151" customFormat="1" ht="12.75">
      <c r="A352" s="102"/>
      <c r="B352" s="163"/>
      <c r="C352" s="170"/>
      <c r="D352" s="162"/>
      <c r="E352" s="164"/>
      <c r="F352" s="164"/>
      <c r="G352" s="184"/>
      <c r="H352" s="172"/>
      <c r="I352" s="164"/>
      <c r="J352" s="102"/>
      <c r="K352" s="169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</row>
    <row r="353" spans="1:56" s="195" customFormat="1" ht="12.75">
      <c r="A353" s="102"/>
      <c r="B353" s="163"/>
      <c r="C353" s="164"/>
      <c r="D353" s="194"/>
      <c r="E353" s="164"/>
      <c r="F353" s="164"/>
      <c r="G353" s="173"/>
      <c r="H353" s="164"/>
      <c r="I353" s="164"/>
      <c r="J353" s="102"/>
      <c r="K353" s="169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</row>
    <row r="354" spans="1:56" s="195" customFormat="1" ht="12.75">
      <c r="A354" s="102"/>
      <c r="B354" s="163"/>
      <c r="C354" s="164"/>
      <c r="D354" s="194"/>
      <c r="E354" s="164"/>
      <c r="F354" s="164"/>
      <c r="G354" s="173"/>
      <c r="H354" s="164"/>
      <c r="I354" s="164"/>
      <c r="J354" s="102"/>
      <c r="K354" s="169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</row>
    <row r="355" spans="1:56" s="195" customFormat="1" ht="12.75">
      <c r="A355" s="102"/>
      <c r="B355" s="163"/>
      <c r="C355" s="164"/>
      <c r="D355" s="194"/>
      <c r="E355" s="164"/>
      <c r="F355" s="164"/>
      <c r="G355" s="173"/>
      <c r="H355" s="164"/>
      <c r="I355" s="164"/>
      <c r="J355" s="102"/>
      <c r="K355" s="169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</row>
    <row r="356" spans="1:56" s="195" customFormat="1" ht="12.75">
      <c r="A356" s="102"/>
      <c r="B356" s="163"/>
      <c r="C356" s="164"/>
      <c r="D356" s="194"/>
      <c r="E356" s="164"/>
      <c r="F356" s="164"/>
      <c r="G356" s="173"/>
      <c r="H356" s="164"/>
      <c r="I356" s="164"/>
      <c r="J356" s="102"/>
      <c r="K356" s="169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</row>
    <row r="357" spans="1:56" s="195" customFormat="1" ht="12.75">
      <c r="A357" s="102"/>
      <c r="B357" s="163"/>
      <c r="C357" s="164"/>
      <c r="D357" s="194"/>
      <c r="E357" s="164"/>
      <c r="F357" s="164"/>
      <c r="G357" s="173"/>
      <c r="H357" s="164"/>
      <c r="I357" s="164"/>
      <c r="J357" s="102"/>
      <c r="K357" s="169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</row>
    <row r="358" spans="1:56" s="195" customFormat="1" ht="12.75">
      <c r="A358" s="102"/>
      <c r="B358" s="163"/>
      <c r="C358" s="164"/>
      <c r="D358" s="194"/>
      <c r="E358" s="164"/>
      <c r="F358" s="164"/>
      <c r="G358" s="173"/>
      <c r="H358" s="164"/>
      <c r="I358" s="164"/>
      <c r="J358" s="102"/>
      <c r="K358" s="169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</row>
    <row r="359" spans="1:56" s="195" customFormat="1" ht="12.75">
      <c r="A359" s="102"/>
      <c r="B359" s="163"/>
      <c r="C359" s="164"/>
      <c r="D359" s="194"/>
      <c r="E359" s="164"/>
      <c r="F359" s="164"/>
      <c r="G359" s="173"/>
      <c r="H359" s="164"/>
      <c r="I359" s="164"/>
      <c r="J359" s="102"/>
      <c r="K359" s="169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</row>
    <row r="360" spans="1:56" s="195" customFormat="1" ht="12.75">
      <c r="A360" s="102"/>
      <c r="B360" s="163"/>
      <c r="C360" s="164"/>
      <c r="D360" s="194"/>
      <c r="E360" s="164"/>
      <c r="F360" s="164"/>
      <c r="G360" s="173"/>
      <c r="H360" s="164"/>
      <c r="I360" s="164"/>
      <c r="J360" s="102"/>
      <c r="K360" s="169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</row>
    <row r="361" spans="1:56" s="195" customFormat="1" ht="12.75">
      <c r="A361" s="102"/>
      <c r="B361" s="163"/>
      <c r="C361" s="164"/>
      <c r="D361" s="194"/>
      <c r="E361" s="164"/>
      <c r="F361" s="164"/>
      <c r="G361" s="173"/>
      <c r="H361" s="164"/>
      <c r="I361" s="164"/>
      <c r="J361" s="102"/>
      <c r="K361" s="169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</row>
    <row r="362" spans="1:56" s="195" customFormat="1" ht="12.75">
      <c r="A362" s="102"/>
      <c r="B362" s="163"/>
      <c r="C362" s="164"/>
      <c r="D362" s="194"/>
      <c r="E362" s="164"/>
      <c r="F362" s="164"/>
      <c r="G362" s="173"/>
      <c r="H362" s="164"/>
      <c r="I362" s="164"/>
      <c r="J362" s="102"/>
      <c r="K362" s="169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</row>
    <row r="363" spans="1:56" s="195" customFormat="1" ht="12.75">
      <c r="A363" s="102"/>
      <c r="B363" s="163"/>
      <c r="C363" s="164"/>
      <c r="D363" s="194"/>
      <c r="E363" s="164"/>
      <c r="F363" s="164"/>
      <c r="G363" s="173"/>
      <c r="H363" s="164"/>
      <c r="I363" s="164"/>
      <c r="J363" s="102"/>
      <c r="K363" s="169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</row>
    <row r="364" spans="1:56" s="195" customFormat="1" ht="12.75">
      <c r="A364" s="102"/>
      <c r="B364" s="163"/>
      <c r="C364" s="164"/>
      <c r="D364" s="194"/>
      <c r="E364" s="164"/>
      <c r="F364" s="164"/>
      <c r="G364" s="173"/>
      <c r="H364" s="164"/>
      <c r="I364" s="164"/>
      <c r="J364" s="102"/>
      <c r="K364" s="169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</row>
    <row r="365" spans="1:56" s="195" customFormat="1" ht="12.75">
      <c r="A365" s="102"/>
      <c r="B365" s="163"/>
      <c r="C365" s="164"/>
      <c r="D365" s="194"/>
      <c r="E365" s="164"/>
      <c r="F365" s="164"/>
      <c r="G365" s="173"/>
      <c r="H365" s="164"/>
      <c r="I365" s="164"/>
      <c r="J365" s="102"/>
      <c r="K365" s="169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</row>
    <row r="366" spans="1:56" s="195" customFormat="1" ht="12.75">
      <c r="A366" s="102"/>
      <c r="B366" s="163"/>
      <c r="C366" s="164"/>
      <c r="D366" s="194"/>
      <c r="E366" s="164"/>
      <c r="F366" s="164"/>
      <c r="G366" s="173"/>
      <c r="H366" s="164"/>
      <c r="I366" s="164"/>
      <c r="J366" s="102"/>
      <c r="K366" s="169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</row>
    <row r="367" spans="1:56" s="195" customFormat="1" ht="12.75">
      <c r="A367" s="102"/>
      <c r="B367" s="163"/>
      <c r="C367" s="164"/>
      <c r="D367" s="194"/>
      <c r="E367" s="164"/>
      <c r="F367" s="164"/>
      <c r="G367" s="173"/>
      <c r="H367" s="164"/>
      <c r="I367" s="164"/>
      <c r="J367" s="102"/>
      <c r="K367" s="169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</row>
    <row r="368" spans="1:56" s="195" customFormat="1" ht="12.75">
      <c r="A368" s="102"/>
      <c r="B368" s="163"/>
      <c r="C368" s="164"/>
      <c r="D368" s="194"/>
      <c r="E368" s="164"/>
      <c r="F368" s="164"/>
      <c r="G368" s="173"/>
      <c r="H368" s="164"/>
      <c r="I368" s="164"/>
      <c r="J368" s="102"/>
      <c r="K368" s="169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</row>
    <row r="369" spans="1:56" s="195" customFormat="1" ht="12.75">
      <c r="A369" s="102"/>
      <c r="B369" s="163"/>
      <c r="C369" s="164"/>
      <c r="D369" s="194"/>
      <c r="E369" s="164"/>
      <c r="F369" s="164"/>
      <c r="G369" s="173"/>
      <c r="H369" s="164"/>
      <c r="I369" s="164"/>
      <c r="J369" s="102"/>
      <c r="K369" s="169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</row>
    <row r="370" spans="1:56" s="195" customFormat="1" ht="12.75">
      <c r="A370" s="102"/>
      <c r="B370" s="163"/>
      <c r="C370" s="164"/>
      <c r="D370" s="194"/>
      <c r="E370" s="164"/>
      <c r="F370" s="164"/>
      <c r="G370" s="173"/>
      <c r="H370" s="164"/>
      <c r="I370" s="164"/>
      <c r="J370" s="102"/>
      <c r="K370" s="169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</row>
    <row r="371" spans="1:56" s="195" customFormat="1" ht="12.75">
      <c r="A371" s="102"/>
      <c r="B371" s="163"/>
      <c r="C371" s="164"/>
      <c r="D371" s="194"/>
      <c r="E371" s="164"/>
      <c r="F371" s="164"/>
      <c r="G371" s="173"/>
      <c r="H371" s="164"/>
      <c r="I371" s="164"/>
      <c r="J371" s="102"/>
      <c r="K371" s="169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</row>
    <row r="372" spans="1:56" s="195" customFormat="1" ht="12.75">
      <c r="A372" s="102"/>
      <c r="B372" s="163"/>
      <c r="C372" s="164"/>
      <c r="D372" s="194"/>
      <c r="E372" s="164"/>
      <c r="F372" s="164"/>
      <c r="G372" s="173"/>
      <c r="H372" s="164"/>
      <c r="I372" s="164"/>
      <c r="J372" s="102"/>
      <c r="K372" s="169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</row>
    <row r="373" spans="1:56" s="195" customFormat="1" ht="12.75">
      <c r="A373" s="102"/>
      <c r="B373" s="163"/>
      <c r="C373" s="164"/>
      <c r="D373" s="163"/>
      <c r="E373" s="164"/>
      <c r="F373" s="164"/>
      <c r="G373" s="173"/>
      <c r="H373" s="164"/>
      <c r="I373" s="164"/>
      <c r="J373" s="102"/>
      <c r="K373" s="169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</row>
    <row r="374" spans="1:56" s="195" customFormat="1" ht="12.75">
      <c r="A374" s="102"/>
      <c r="B374" s="163"/>
      <c r="C374" s="164"/>
      <c r="D374" s="163"/>
      <c r="E374" s="164"/>
      <c r="F374" s="164"/>
      <c r="G374" s="173"/>
      <c r="H374" s="164"/>
      <c r="I374" s="164"/>
      <c r="J374" s="102"/>
      <c r="K374" s="169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</row>
    <row r="375" spans="1:56" s="195" customFormat="1" ht="12.75">
      <c r="A375" s="102"/>
      <c r="B375" s="163"/>
      <c r="C375" s="164"/>
      <c r="D375" s="163"/>
      <c r="E375" s="164"/>
      <c r="F375" s="164"/>
      <c r="G375" s="173"/>
      <c r="H375" s="164"/>
      <c r="I375" s="164"/>
      <c r="J375" s="102"/>
      <c r="K375" s="169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</row>
    <row r="376" spans="1:56" s="195" customFormat="1" ht="12.75">
      <c r="A376" s="102"/>
      <c r="B376" s="163"/>
      <c r="C376" s="164"/>
      <c r="D376" s="163"/>
      <c r="E376" s="164"/>
      <c r="F376" s="164"/>
      <c r="G376" s="173"/>
      <c r="H376" s="164"/>
      <c r="I376" s="164"/>
      <c r="J376" s="102"/>
      <c r="K376" s="169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</row>
    <row r="377" spans="1:56" s="195" customFormat="1" ht="12.75">
      <c r="A377" s="102"/>
      <c r="B377" s="163"/>
      <c r="C377" s="164"/>
      <c r="D377" s="163"/>
      <c r="E377" s="164"/>
      <c r="F377" s="164"/>
      <c r="G377" s="173"/>
      <c r="H377" s="164"/>
      <c r="I377" s="164"/>
      <c r="J377" s="102"/>
      <c r="K377" s="169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</row>
    <row r="378" spans="1:56" s="195" customFormat="1" ht="12.75">
      <c r="A378" s="102"/>
      <c r="B378" s="163"/>
      <c r="C378" s="164"/>
      <c r="D378" s="163"/>
      <c r="E378" s="164"/>
      <c r="F378" s="164"/>
      <c r="G378" s="173"/>
      <c r="H378" s="164"/>
      <c r="I378" s="164"/>
      <c r="J378" s="102"/>
      <c r="K378" s="169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</row>
    <row r="379" spans="1:56" s="195" customFormat="1" ht="12.75">
      <c r="A379" s="102"/>
      <c r="B379" s="163"/>
      <c r="C379" s="164"/>
      <c r="D379" s="163"/>
      <c r="E379" s="164"/>
      <c r="F379" s="164"/>
      <c r="G379" s="173"/>
      <c r="H379" s="164"/>
      <c r="I379" s="164"/>
      <c r="J379" s="102"/>
      <c r="K379" s="169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</row>
    <row r="380" spans="1:56" s="195" customFormat="1" ht="12.75">
      <c r="A380" s="102"/>
      <c r="B380" s="163"/>
      <c r="C380" s="164"/>
      <c r="D380" s="163"/>
      <c r="E380" s="164"/>
      <c r="F380" s="164"/>
      <c r="G380" s="173"/>
      <c r="H380" s="164"/>
      <c r="I380" s="164"/>
      <c r="J380" s="102"/>
      <c r="K380" s="169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</row>
    <row r="381" spans="1:56" s="195" customFormat="1" ht="12.75">
      <c r="A381" s="102"/>
      <c r="B381" s="163"/>
      <c r="C381" s="164"/>
      <c r="D381" s="163"/>
      <c r="E381" s="164"/>
      <c r="F381" s="164"/>
      <c r="G381" s="173"/>
      <c r="H381" s="164"/>
      <c r="I381" s="164"/>
      <c r="J381" s="102"/>
      <c r="K381" s="169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</row>
    <row r="382" spans="1:56" s="195" customFormat="1" ht="12.75">
      <c r="A382" s="102"/>
      <c r="B382" s="163"/>
      <c r="C382" s="164"/>
      <c r="D382" s="163"/>
      <c r="E382" s="164"/>
      <c r="F382" s="164"/>
      <c r="G382" s="173"/>
      <c r="H382" s="164"/>
      <c r="I382" s="164"/>
      <c r="J382" s="102"/>
      <c r="K382" s="169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</row>
    <row r="383" spans="1:56" s="195" customFormat="1" ht="12.75">
      <c r="A383" s="102"/>
      <c r="B383" s="163"/>
      <c r="C383" s="164"/>
      <c r="D383" s="163"/>
      <c r="E383" s="164"/>
      <c r="F383" s="164"/>
      <c r="G383" s="173"/>
      <c r="H383" s="164"/>
      <c r="I383" s="164"/>
      <c r="J383" s="102"/>
      <c r="K383" s="169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</row>
    <row r="384" spans="1:56" s="195" customFormat="1" ht="12.75">
      <c r="A384" s="102"/>
      <c r="B384" s="163"/>
      <c r="C384" s="164"/>
      <c r="D384" s="163"/>
      <c r="E384" s="164"/>
      <c r="F384" s="164"/>
      <c r="G384" s="173"/>
      <c r="H384" s="164"/>
      <c r="I384" s="164"/>
      <c r="J384" s="102"/>
      <c r="K384" s="169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</row>
    <row r="385" spans="1:56" s="195" customFormat="1" ht="12.75">
      <c r="A385" s="102"/>
      <c r="B385" s="163"/>
      <c r="C385" s="164"/>
      <c r="D385" s="163"/>
      <c r="E385" s="164"/>
      <c r="F385" s="164"/>
      <c r="G385" s="173"/>
      <c r="H385" s="164"/>
      <c r="I385" s="164"/>
      <c r="J385" s="102"/>
      <c r="K385" s="169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</row>
    <row r="386" spans="1:56" s="195" customFormat="1" ht="12.75">
      <c r="A386" s="102"/>
      <c r="B386" s="163"/>
      <c r="C386" s="164"/>
      <c r="D386" s="163"/>
      <c r="E386" s="164"/>
      <c r="F386" s="164"/>
      <c r="G386" s="173"/>
      <c r="H386" s="164"/>
      <c r="I386" s="164"/>
      <c r="J386" s="102"/>
      <c r="K386" s="169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</row>
    <row r="387" spans="1:56" s="195" customFormat="1" ht="12.75">
      <c r="A387" s="102"/>
      <c r="B387" s="163"/>
      <c r="C387" s="164"/>
      <c r="D387" s="163"/>
      <c r="E387" s="164"/>
      <c r="F387" s="164"/>
      <c r="G387" s="173"/>
      <c r="H387" s="164"/>
      <c r="I387" s="164"/>
      <c r="J387" s="102"/>
      <c r="K387" s="169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</row>
    <row r="388" spans="1:56" s="195" customFormat="1" ht="12.75">
      <c r="A388" s="102"/>
      <c r="B388" s="163"/>
      <c r="C388" s="164"/>
      <c r="D388" s="163"/>
      <c r="E388" s="164"/>
      <c r="F388" s="164"/>
      <c r="G388" s="173"/>
      <c r="H388" s="164"/>
      <c r="I388" s="164"/>
      <c r="J388" s="102"/>
      <c r="K388" s="169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</row>
    <row r="389" spans="1:56" s="195" customFormat="1" ht="12.75">
      <c r="A389" s="102"/>
      <c r="B389" s="163"/>
      <c r="C389" s="164"/>
      <c r="D389" s="163"/>
      <c r="E389" s="164"/>
      <c r="F389" s="164"/>
      <c r="G389" s="173"/>
      <c r="H389" s="164"/>
      <c r="I389" s="164"/>
      <c r="J389" s="102"/>
      <c r="K389" s="169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</row>
    <row r="390" spans="1:56" s="195" customFormat="1" ht="12.75">
      <c r="A390" s="102"/>
      <c r="B390" s="163"/>
      <c r="C390" s="164"/>
      <c r="D390" s="152"/>
      <c r="E390" s="164"/>
      <c r="F390" s="164"/>
      <c r="G390" s="173"/>
      <c r="H390" s="164"/>
      <c r="I390" s="164"/>
      <c r="J390" s="102"/>
      <c r="K390" s="169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</row>
    <row r="391" spans="1:56" s="195" customFormat="1" ht="12.75">
      <c r="A391" s="102"/>
      <c r="B391" s="163"/>
      <c r="C391" s="164"/>
      <c r="D391" s="163"/>
      <c r="E391" s="164"/>
      <c r="F391" s="164"/>
      <c r="G391" s="173"/>
      <c r="H391" s="164"/>
      <c r="I391" s="164"/>
      <c r="J391" s="102"/>
      <c r="K391" s="169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</row>
    <row r="392" spans="1:56" s="195" customFormat="1" ht="12.75">
      <c r="A392" s="102"/>
      <c r="B392" s="163"/>
      <c r="C392" s="164"/>
      <c r="D392" s="163"/>
      <c r="E392" s="164"/>
      <c r="F392" s="164"/>
      <c r="G392" s="173"/>
      <c r="H392" s="164"/>
      <c r="I392" s="164"/>
      <c r="J392" s="102"/>
      <c r="K392" s="169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</row>
    <row r="393" spans="1:56" s="195" customFormat="1" ht="12.75">
      <c r="A393" s="102"/>
      <c r="B393" s="163"/>
      <c r="C393" s="164"/>
      <c r="D393" s="163"/>
      <c r="E393" s="164"/>
      <c r="F393" s="164"/>
      <c r="G393" s="173"/>
      <c r="H393" s="164"/>
      <c r="I393" s="164"/>
      <c r="J393" s="102"/>
      <c r="K393" s="169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</row>
    <row r="394" spans="1:56" s="195" customFormat="1" ht="12.75">
      <c r="A394" s="102"/>
      <c r="B394" s="163"/>
      <c r="C394" s="164"/>
      <c r="D394" s="163"/>
      <c r="E394" s="164"/>
      <c r="F394" s="164"/>
      <c r="G394" s="173"/>
      <c r="H394" s="164"/>
      <c r="I394" s="164"/>
      <c r="J394" s="102"/>
      <c r="K394" s="169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</row>
    <row r="395" spans="1:56" s="195" customFormat="1" ht="12.75">
      <c r="A395" s="102"/>
      <c r="B395" s="163"/>
      <c r="C395" s="164"/>
      <c r="D395" s="163"/>
      <c r="E395" s="164"/>
      <c r="F395" s="164"/>
      <c r="G395" s="173"/>
      <c r="H395" s="164"/>
      <c r="I395" s="164"/>
      <c r="J395" s="102"/>
      <c r="K395" s="169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</row>
    <row r="396" spans="1:56" s="195" customFormat="1" ht="12.75">
      <c r="A396" s="102"/>
      <c r="B396" s="163"/>
      <c r="C396" s="164"/>
      <c r="D396" s="163"/>
      <c r="E396" s="164"/>
      <c r="F396" s="164"/>
      <c r="G396" s="173"/>
      <c r="H396" s="164"/>
      <c r="I396" s="164"/>
      <c r="J396" s="102"/>
      <c r="K396" s="169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</row>
    <row r="397" spans="1:56" s="195" customFormat="1" ht="12.75">
      <c r="A397" s="102"/>
      <c r="B397" s="163"/>
      <c r="C397" s="164"/>
      <c r="D397" s="163"/>
      <c r="E397" s="164"/>
      <c r="F397" s="164"/>
      <c r="G397" s="173"/>
      <c r="H397" s="164"/>
      <c r="I397" s="164"/>
      <c r="J397" s="102"/>
      <c r="K397" s="169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</row>
    <row r="398" spans="1:56" s="195" customFormat="1" ht="12.75">
      <c r="A398" s="102"/>
      <c r="B398" s="163"/>
      <c r="C398" s="164"/>
      <c r="D398" s="163"/>
      <c r="E398" s="164"/>
      <c r="F398" s="164"/>
      <c r="G398" s="173"/>
      <c r="H398" s="164"/>
      <c r="I398" s="164"/>
      <c r="J398" s="102"/>
      <c r="K398" s="169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</row>
    <row r="399" spans="1:56" s="195" customFormat="1" ht="12.75">
      <c r="A399" s="102"/>
      <c r="B399" s="163"/>
      <c r="C399" s="164"/>
      <c r="D399" s="163"/>
      <c r="E399" s="164"/>
      <c r="F399" s="164"/>
      <c r="G399" s="173"/>
      <c r="H399" s="164"/>
      <c r="I399" s="164"/>
      <c r="J399" s="102"/>
      <c r="K399" s="169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</row>
    <row r="400" spans="1:56" s="195" customFormat="1" ht="12.75">
      <c r="A400" s="102"/>
      <c r="B400" s="163"/>
      <c r="C400" s="164"/>
      <c r="D400" s="163"/>
      <c r="E400" s="164"/>
      <c r="F400" s="164"/>
      <c r="G400" s="173"/>
      <c r="H400" s="164"/>
      <c r="I400" s="164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</row>
    <row r="401" spans="1:56" s="195" customFormat="1" ht="12.75">
      <c r="A401" s="102"/>
      <c r="B401" s="163"/>
      <c r="C401" s="164"/>
      <c r="D401" s="163"/>
      <c r="E401" s="164"/>
      <c r="F401" s="164"/>
      <c r="G401" s="173"/>
      <c r="H401" s="164"/>
      <c r="I401" s="164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</row>
    <row r="402" spans="1:56" s="195" customFormat="1" ht="12.75">
      <c r="A402" s="102"/>
      <c r="B402" s="163"/>
      <c r="C402" s="164"/>
      <c r="D402" s="163"/>
      <c r="E402" s="164"/>
      <c r="F402" s="164"/>
      <c r="G402" s="173"/>
      <c r="H402" s="164"/>
      <c r="I402" s="164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</row>
    <row r="403" spans="1:56" s="195" customFormat="1" ht="12.75">
      <c r="A403" s="102"/>
      <c r="B403" s="163"/>
      <c r="C403" s="164"/>
      <c r="D403" s="163"/>
      <c r="E403" s="164"/>
      <c r="F403" s="164"/>
      <c r="G403" s="173"/>
      <c r="H403" s="164"/>
      <c r="I403" s="164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</row>
    <row r="404" spans="1:56" s="195" customFormat="1" ht="12.75">
      <c r="A404" s="102"/>
      <c r="B404" s="163"/>
      <c r="C404" s="164"/>
      <c r="D404" s="194"/>
      <c r="E404" s="164"/>
      <c r="F404" s="164"/>
      <c r="G404" s="173"/>
      <c r="H404" s="164"/>
      <c r="I404" s="164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</row>
    <row r="405" spans="1:56" s="195" customFormat="1" ht="12.75">
      <c r="A405" s="102"/>
      <c r="B405" s="163"/>
      <c r="C405" s="164"/>
      <c r="D405" s="194"/>
      <c r="E405" s="164"/>
      <c r="F405" s="164"/>
      <c r="G405" s="173"/>
      <c r="H405" s="164"/>
      <c r="I405" s="183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</row>
    <row r="406" spans="1:56" s="195" customFormat="1" ht="12.75">
      <c r="A406" s="102"/>
      <c r="B406" s="163"/>
      <c r="C406" s="164"/>
      <c r="D406" s="196"/>
      <c r="E406" s="164"/>
      <c r="F406" s="164"/>
      <c r="G406" s="173"/>
      <c r="H406" s="164"/>
      <c r="I406" s="164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</row>
    <row r="407" spans="1:56" s="195" customFormat="1" ht="12.75">
      <c r="A407" s="102"/>
      <c r="B407" s="163"/>
      <c r="C407" s="164"/>
      <c r="D407" s="196"/>
      <c r="E407" s="164"/>
      <c r="F407" s="164"/>
      <c r="G407" s="173"/>
      <c r="H407" s="164"/>
      <c r="I407" s="164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</row>
    <row r="408" spans="1:56" s="195" customFormat="1" ht="12.75">
      <c r="A408" s="102"/>
      <c r="B408" s="163"/>
      <c r="C408" s="164"/>
      <c r="D408" s="194"/>
      <c r="E408" s="164"/>
      <c r="F408" s="164"/>
      <c r="G408" s="173"/>
      <c r="H408" s="164"/>
      <c r="I408" s="164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</row>
    <row r="409" spans="1:56" s="195" customFormat="1" ht="12.75">
      <c r="A409" s="102"/>
      <c r="B409" s="163"/>
      <c r="C409" s="164"/>
      <c r="D409" s="194"/>
      <c r="E409" s="164"/>
      <c r="F409" s="164"/>
      <c r="G409" s="173"/>
      <c r="H409" s="164"/>
      <c r="I409" s="164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</row>
    <row r="410" spans="1:56" s="195" customFormat="1" ht="12.75">
      <c r="A410" s="102"/>
      <c r="B410" s="163"/>
      <c r="C410" s="197"/>
      <c r="D410" s="198"/>
      <c r="E410" s="197"/>
      <c r="F410" s="197"/>
      <c r="G410" s="199"/>
      <c r="H410" s="164"/>
      <c r="I410" s="197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</row>
    <row r="411" spans="1:56" s="195" customFormat="1" ht="12.75">
      <c r="A411" s="102"/>
      <c r="B411" s="163"/>
      <c r="C411" s="197"/>
      <c r="D411" s="198"/>
      <c r="E411" s="197"/>
      <c r="F411" s="197"/>
      <c r="G411" s="199"/>
      <c r="H411" s="164"/>
      <c r="I411" s="197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</row>
    <row r="412" spans="1:56" s="195" customFormat="1" ht="12.75">
      <c r="A412" s="102"/>
      <c r="B412" s="163"/>
      <c r="C412" s="197"/>
      <c r="D412" s="198"/>
      <c r="E412" s="197"/>
      <c r="F412" s="197"/>
      <c r="G412" s="199"/>
      <c r="H412" s="164"/>
      <c r="I412" s="197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</row>
    <row r="413" spans="1:56" s="203" customFormat="1" ht="12.75">
      <c r="A413" s="102"/>
      <c r="B413" s="162"/>
      <c r="C413" s="170"/>
      <c r="D413" s="200"/>
      <c r="E413" s="201"/>
      <c r="F413" s="201"/>
      <c r="G413" s="202"/>
      <c r="H413" s="167"/>
      <c r="I413" s="165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</row>
    <row r="414" spans="1:56" s="203" customFormat="1" ht="12.75">
      <c r="A414" s="102"/>
      <c r="B414" s="162"/>
      <c r="C414" s="170"/>
      <c r="D414" s="200"/>
      <c r="E414" s="201"/>
      <c r="F414" s="201"/>
      <c r="G414" s="202"/>
      <c r="H414" s="204"/>
      <c r="I414" s="165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</row>
    <row r="415" spans="1:56" s="203" customFormat="1" ht="12.75">
      <c r="A415" s="102"/>
      <c r="B415" s="162"/>
      <c r="C415" s="170"/>
      <c r="D415" s="200"/>
      <c r="E415" s="201"/>
      <c r="F415" s="201"/>
      <c r="G415" s="202"/>
      <c r="H415" s="204"/>
      <c r="I415" s="165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</row>
    <row r="416" spans="1:56" s="203" customFormat="1" ht="12.75">
      <c r="A416" s="102"/>
      <c r="B416" s="162"/>
      <c r="C416" s="170"/>
      <c r="D416" s="200"/>
      <c r="E416" s="201"/>
      <c r="F416" s="201"/>
      <c r="G416" s="202"/>
      <c r="H416" s="204"/>
      <c r="I416" s="165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</row>
    <row r="417" spans="1:56" s="203" customFormat="1" ht="12.75">
      <c r="A417" s="102"/>
      <c r="B417" s="162"/>
      <c r="C417" s="170"/>
      <c r="D417" s="200"/>
      <c r="E417" s="201"/>
      <c r="F417" s="201"/>
      <c r="G417" s="202"/>
      <c r="H417" s="204"/>
      <c r="I417" s="165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</row>
    <row r="418" spans="1:56" s="203" customFormat="1" ht="12.75">
      <c r="A418" s="102"/>
      <c r="B418" s="162"/>
      <c r="C418" s="170"/>
      <c r="D418" s="200"/>
      <c r="E418" s="201"/>
      <c r="F418" s="201"/>
      <c r="G418" s="202"/>
      <c r="H418" s="204"/>
      <c r="I418" s="165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</row>
    <row r="419" spans="1:56" s="203" customFormat="1" ht="12.75">
      <c r="A419" s="102"/>
      <c r="B419" s="162"/>
      <c r="C419" s="170"/>
      <c r="D419" s="200"/>
      <c r="E419" s="201"/>
      <c r="F419" s="201"/>
      <c r="G419" s="202"/>
      <c r="H419" s="204"/>
      <c r="I419" s="165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</row>
    <row r="420" spans="1:56" s="203" customFormat="1" ht="12.75">
      <c r="A420" s="102"/>
      <c r="B420" s="162"/>
      <c r="C420" s="170"/>
      <c r="D420" s="200"/>
      <c r="E420" s="201"/>
      <c r="F420" s="201"/>
      <c r="G420" s="202"/>
      <c r="H420" s="204"/>
      <c r="I420" s="165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</row>
    <row r="421" spans="1:56" s="203" customFormat="1" ht="12.75">
      <c r="A421" s="102"/>
      <c r="B421" s="162"/>
      <c r="C421" s="170"/>
      <c r="D421" s="200"/>
      <c r="E421" s="201"/>
      <c r="F421" s="201"/>
      <c r="G421" s="202"/>
      <c r="H421" s="204"/>
      <c r="I421" s="165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</row>
    <row r="422" spans="1:56" s="203" customFormat="1" ht="12.75">
      <c r="A422" s="102"/>
      <c r="B422" s="162"/>
      <c r="C422" s="170"/>
      <c r="D422" s="200"/>
      <c r="E422" s="201"/>
      <c r="F422" s="201"/>
      <c r="G422" s="202"/>
      <c r="H422" s="204"/>
      <c r="I422" s="165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</row>
    <row r="423" spans="1:56" s="203" customFormat="1" ht="12.75">
      <c r="A423" s="102"/>
      <c r="B423" s="162"/>
      <c r="C423" s="170"/>
      <c r="D423" s="200"/>
      <c r="E423" s="201"/>
      <c r="F423" s="201"/>
      <c r="G423" s="202"/>
      <c r="H423" s="204"/>
      <c r="I423" s="165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</row>
    <row r="424" spans="1:56" s="203" customFormat="1" ht="12.75">
      <c r="A424" s="102"/>
      <c r="B424" s="162"/>
      <c r="C424" s="170"/>
      <c r="D424" s="200"/>
      <c r="E424" s="201"/>
      <c r="F424" s="201"/>
      <c r="G424" s="202"/>
      <c r="H424" s="204"/>
      <c r="I424" s="165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</row>
    <row r="425" spans="1:56" s="203" customFormat="1" ht="12.75">
      <c r="A425" s="102"/>
      <c r="B425" s="162"/>
      <c r="C425" s="170"/>
      <c r="D425" s="200"/>
      <c r="E425" s="201"/>
      <c r="F425" s="201"/>
      <c r="G425" s="202"/>
      <c r="H425" s="204"/>
      <c r="I425" s="165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</row>
    <row r="426" spans="1:56" s="203" customFormat="1" ht="12.75">
      <c r="A426" s="102"/>
      <c r="B426" s="162"/>
      <c r="C426" s="170"/>
      <c r="D426" s="200"/>
      <c r="E426" s="201"/>
      <c r="F426" s="201"/>
      <c r="G426" s="202"/>
      <c r="H426" s="204"/>
      <c r="I426" s="165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</row>
    <row r="427" spans="1:56" s="203" customFormat="1" ht="12.75">
      <c r="A427" s="102"/>
      <c r="B427" s="162"/>
      <c r="C427" s="170"/>
      <c r="D427" s="200"/>
      <c r="E427" s="201"/>
      <c r="F427" s="201"/>
      <c r="G427" s="202"/>
      <c r="H427" s="204"/>
      <c r="I427" s="165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</row>
    <row r="428" spans="1:56" s="203" customFormat="1" ht="12.75">
      <c r="A428" s="102"/>
      <c r="B428" s="162"/>
      <c r="C428" s="170"/>
      <c r="D428" s="200"/>
      <c r="E428" s="201"/>
      <c r="F428" s="201"/>
      <c r="G428" s="202"/>
      <c r="H428" s="204"/>
      <c r="I428" s="165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</row>
    <row r="429" spans="1:56" s="203" customFormat="1" ht="12.75">
      <c r="A429" s="102"/>
      <c r="B429" s="162"/>
      <c r="C429" s="170"/>
      <c r="D429" s="200"/>
      <c r="E429" s="201"/>
      <c r="F429" s="201"/>
      <c r="G429" s="202"/>
      <c r="H429" s="204"/>
      <c r="I429" s="165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</row>
    <row r="430" spans="1:56" s="203" customFormat="1" ht="12.75">
      <c r="A430" s="102"/>
      <c r="B430" s="162"/>
      <c r="C430" s="170"/>
      <c r="D430" s="200"/>
      <c r="E430" s="201"/>
      <c r="F430" s="201"/>
      <c r="G430" s="202"/>
      <c r="H430" s="204"/>
      <c r="I430" s="165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</row>
    <row r="431" spans="1:56" s="203" customFormat="1" ht="12.75">
      <c r="A431" s="102"/>
      <c r="B431" s="162"/>
      <c r="C431" s="170"/>
      <c r="D431" s="200"/>
      <c r="E431" s="201"/>
      <c r="F431" s="201"/>
      <c r="G431" s="202"/>
      <c r="H431" s="204"/>
      <c r="I431" s="190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</row>
    <row r="432" spans="1:56" s="203" customFormat="1" ht="12.75">
      <c r="A432" s="102"/>
      <c r="B432" s="162"/>
      <c r="C432" s="170"/>
      <c r="D432" s="200"/>
      <c r="E432" s="201"/>
      <c r="F432" s="201"/>
      <c r="G432" s="202"/>
      <c r="H432" s="204"/>
      <c r="I432" s="165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</row>
    <row r="433" spans="1:56" s="185" customFormat="1" ht="12.75">
      <c r="A433" s="102"/>
      <c r="B433" s="163"/>
      <c r="C433" s="188"/>
      <c r="D433" s="189"/>
      <c r="E433" s="190"/>
      <c r="F433" s="190"/>
      <c r="G433" s="191"/>
      <c r="H433" s="192"/>
      <c r="I433" s="190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</row>
    <row r="434" spans="1:56" s="185" customFormat="1" ht="12.75">
      <c r="A434" s="102"/>
      <c r="B434" s="163"/>
      <c r="C434" s="188"/>
      <c r="D434" s="189"/>
      <c r="E434" s="190"/>
      <c r="F434" s="190"/>
      <c r="G434" s="191"/>
      <c r="H434" s="192"/>
      <c r="I434" s="190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</row>
    <row r="435" spans="1:56" s="185" customFormat="1" ht="12.75">
      <c r="A435" s="102"/>
      <c r="B435" s="163"/>
      <c r="C435" s="188"/>
      <c r="D435" s="189"/>
      <c r="E435" s="190"/>
      <c r="F435" s="190"/>
      <c r="G435" s="191"/>
      <c r="H435" s="192"/>
      <c r="I435" s="190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</row>
    <row r="436" spans="1:56" s="195" customFormat="1" ht="12.75">
      <c r="A436" s="102"/>
      <c r="B436" s="163"/>
      <c r="C436" s="170"/>
      <c r="D436" s="162"/>
      <c r="E436" s="164"/>
      <c r="F436" s="164"/>
      <c r="G436" s="173"/>
      <c r="H436" s="172"/>
      <c r="I436" s="164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</row>
    <row r="437" spans="1:56" s="195" customFormat="1" ht="12.75">
      <c r="A437" s="102"/>
      <c r="B437" s="163"/>
      <c r="C437" s="170"/>
      <c r="D437" s="162"/>
      <c r="E437" s="164"/>
      <c r="F437" s="164"/>
      <c r="G437" s="173"/>
      <c r="H437" s="172"/>
      <c r="I437" s="164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</row>
    <row r="438" spans="1:56" s="195" customFormat="1" ht="12.75">
      <c r="A438" s="102"/>
      <c r="B438" s="163"/>
      <c r="C438" s="170"/>
      <c r="D438" s="162"/>
      <c r="E438" s="164"/>
      <c r="F438" s="164"/>
      <c r="G438" s="173"/>
      <c r="H438" s="172"/>
      <c r="I438" s="164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</row>
    <row r="439" spans="1:56" s="195" customFormat="1" ht="12.75">
      <c r="A439" s="102"/>
      <c r="B439" s="163"/>
      <c r="C439" s="170"/>
      <c r="D439" s="162"/>
      <c r="E439" s="164"/>
      <c r="F439" s="164"/>
      <c r="G439" s="173"/>
      <c r="H439" s="172"/>
      <c r="I439" s="164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</row>
    <row r="440" spans="1:56" s="195" customFormat="1" ht="12.75">
      <c r="A440" s="102"/>
      <c r="B440" s="163"/>
      <c r="C440" s="170"/>
      <c r="D440" s="162"/>
      <c r="E440" s="164"/>
      <c r="F440" s="164"/>
      <c r="G440" s="173"/>
      <c r="H440" s="172"/>
      <c r="I440" s="164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</row>
    <row r="441" spans="1:56" s="195" customFormat="1" ht="12.75">
      <c r="A441" s="102"/>
      <c r="B441" s="163"/>
      <c r="C441" s="170"/>
      <c r="D441" s="162"/>
      <c r="E441" s="164"/>
      <c r="F441" s="164"/>
      <c r="G441" s="173"/>
      <c r="H441" s="172"/>
      <c r="I441" s="164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</row>
    <row r="442" spans="1:56" s="195" customFormat="1" ht="12.75">
      <c r="A442" s="102"/>
      <c r="B442" s="163"/>
      <c r="C442" s="170"/>
      <c r="D442" s="162"/>
      <c r="E442" s="164"/>
      <c r="F442" s="164"/>
      <c r="G442" s="173"/>
      <c r="H442" s="172"/>
      <c r="I442" s="164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</row>
    <row r="443" spans="1:56" s="195" customFormat="1" ht="12.75">
      <c r="A443" s="102"/>
      <c r="B443" s="163"/>
      <c r="C443" s="170"/>
      <c r="D443" s="162"/>
      <c r="E443" s="164"/>
      <c r="F443" s="164"/>
      <c r="G443" s="173"/>
      <c r="H443" s="172"/>
      <c r="I443" s="164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</row>
    <row r="444" spans="1:56" s="195" customFormat="1" ht="12.75">
      <c r="A444" s="102"/>
      <c r="B444" s="163"/>
      <c r="C444" s="170"/>
      <c r="D444" s="189"/>
      <c r="E444" s="164"/>
      <c r="F444" s="164"/>
      <c r="G444" s="173"/>
      <c r="H444" s="172"/>
      <c r="I444" s="164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</row>
    <row r="445" spans="1:56" s="195" customFormat="1" ht="12.75">
      <c r="A445" s="102"/>
      <c r="B445" s="163"/>
      <c r="C445" s="170"/>
      <c r="D445" s="163"/>
      <c r="E445" s="164"/>
      <c r="F445" s="164"/>
      <c r="G445" s="199"/>
      <c r="H445" s="172"/>
      <c r="I445" s="164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</row>
    <row r="446" spans="1:56" s="195" customFormat="1" ht="12.75">
      <c r="A446" s="102"/>
      <c r="B446" s="163"/>
      <c r="C446" s="170"/>
      <c r="D446" s="163"/>
      <c r="E446" s="205"/>
      <c r="F446" s="205"/>
      <c r="G446" s="199"/>
      <c r="H446" s="172"/>
      <c r="I446" s="164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</row>
    <row r="447" spans="1:56" s="195" customFormat="1" ht="12.75">
      <c r="A447" s="102"/>
      <c r="B447" s="163"/>
      <c r="C447" s="170"/>
      <c r="D447" s="163"/>
      <c r="E447" s="205"/>
      <c r="F447" s="205"/>
      <c r="G447" s="199"/>
      <c r="H447" s="172"/>
      <c r="I447" s="164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</row>
    <row r="448" spans="1:56" s="195" customFormat="1" ht="12.75">
      <c r="A448" s="102"/>
      <c r="B448" s="163"/>
      <c r="C448" s="170"/>
      <c r="D448" s="163"/>
      <c r="E448" s="205"/>
      <c r="F448" s="205"/>
      <c r="G448" s="199"/>
      <c r="H448" s="172"/>
      <c r="I448" s="164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</row>
    <row r="449" spans="1:56" s="195" customFormat="1" ht="12.75">
      <c r="A449" s="102"/>
      <c r="B449" s="163"/>
      <c r="C449" s="170"/>
      <c r="D449" s="163"/>
      <c r="E449" s="205"/>
      <c r="F449" s="205"/>
      <c r="G449" s="199"/>
      <c r="H449" s="172"/>
      <c r="I449" s="164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</row>
    <row r="450" spans="1:56" s="195" customFormat="1" ht="12.75">
      <c r="A450" s="102"/>
      <c r="B450" s="163"/>
      <c r="C450" s="170"/>
      <c r="D450" s="163"/>
      <c r="E450" s="205"/>
      <c r="F450" s="205"/>
      <c r="G450" s="199"/>
      <c r="H450" s="172"/>
      <c r="I450" s="164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</row>
    <row r="451" spans="1:56" s="195" customFormat="1" ht="12.75">
      <c r="A451" s="102"/>
      <c r="B451" s="163"/>
      <c r="C451" s="170"/>
      <c r="D451" s="163"/>
      <c r="E451" s="205"/>
      <c r="F451" s="205"/>
      <c r="G451" s="199"/>
      <c r="H451" s="172"/>
      <c r="I451" s="164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</row>
    <row r="452" spans="1:56" s="195" customFormat="1" ht="12.75">
      <c r="A452" s="102"/>
      <c r="B452" s="163"/>
      <c r="C452" s="170"/>
      <c r="D452" s="163"/>
      <c r="E452" s="205"/>
      <c r="F452" s="205"/>
      <c r="G452" s="199"/>
      <c r="H452" s="172"/>
      <c r="I452" s="164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</row>
    <row r="453" spans="1:56" s="195" customFormat="1" ht="12.75">
      <c r="A453" s="102"/>
      <c r="B453" s="163"/>
      <c r="C453" s="170"/>
      <c r="D453" s="163"/>
      <c r="E453" s="205"/>
      <c r="F453" s="205"/>
      <c r="G453" s="199"/>
      <c r="H453" s="172"/>
      <c r="I453" s="164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</row>
    <row r="454" spans="1:56" s="195" customFormat="1" ht="12.75">
      <c r="A454" s="102"/>
      <c r="B454" s="163"/>
      <c r="C454" s="170"/>
      <c r="D454" s="189"/>
      <c r="E454" s="205"/>
      <c r="F454" s="205"/>
      <c r="G454" s="199"/>
      <c r="H454" s="172"/>
      <c r="I454" s="164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</row>
    <row r="455" spans="1:56" s="195" customFormat="1" ht="12.75">
      <c r="A455" s="102"/>
      <c r="B455" s="163"/>
      <c r="C455" s="170"/>
      <c r="D455" s="189"/>
      <c r="E455" s="205"/>
      <c r="F455" s="205"/>
      <c r="G455" s="199"/>
      <c r="H455" s="172"/>
      <c r="I455" s="164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</row>
    <row r="456" spans="1:56" s="195" customFormat="1" ht="12.75">
      <c r="A456" s="102"/>
      <c r="B456" s="163"/>
      <c r="C456" s="170"/>
      <c r="D456" s="189"/>
      <c r="E456" s="205"/>
      <c r="F456" s="205"/>
      <c r="G456" s="199"/>
      <c r="H456" s="172"/>
      <c r="I456" s="164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</row>
    <row r="457" spans="1:56" s="195" customFormat="1" ht="12.75">
      <c r="A457" s="102"/>
      <c r="B457" s="163"/>
      <c r="C457" s="170"/>
      <c r="D457" s="189"/>
      <c r="E457" s="205"/>
      <c r="F457" s="205"/>
      <c r="G457" s="199"/>
      <c r="H457" s="172"/>
      <c r="I457" s="164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</row>
    <row r="458" spans="1:56" s="195" customFormat="1" ht="12.75">
      <c r="A458" s="102"/>
      <c r="B458" s="163"/>
      <c r="C458" s="170"/>
      <c r="D458" s="163"/>
      <c r="E458" s="205"/>
      <c r="F458" s="205"/>
      <c r="G458" s="199"/>
      <c r="H458" s="172"/>
      <c r="I458" s="164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</row>
    <row r="459" spans="1:56" s="195" customFormat="1" ht="12.75">
      <c r="A459" s="102"/>
      <c r="B459" s="163"/>
      <c r="C459" s="170"/>
      <c r="D459" s="163"/>
      <c r="E459" s="205"/>
      <c r="F459" s="205"/>
      <c r="G459" s="199"/>
      <c r="H459" s="172"/>
      <c r="I459" s="164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</row>
    <row r="460" spans="1:56" s="207" customFormat="1" ht="12.75">
      <c r="A460" s="102"/>
      <c r="B460" s="163"/>
      <c r="C460" s="170"/>
      <c r="D460" s="162"/>
      <c r="E460" s="164"/>
      <c r="F460" s="164"/>
      <c r="G460" s="173"/>
      <c r="H460" s="172"/>
      <c r="I460" s="206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</row>
    <row r="461" spans="1:56" s="207" customFormat="1" ht="12.75">
      <c r="A461" s="102"/>
      <c r="B461" s="163"/>
      <c r="C461" s="170"/>
      <c r="D461" s="162"/>
      <c r="E461" s="164"/>
      <c r="F461" s="164"/>
      <c r="G461" s="173"/>
      <c r="H461" s="172"/>
      <c r="I461" s="206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</row>
    <row r="462" spans="1:56" s="207" customFormat="1" ht="12.75">
      <c r="A462" s="102"/>
      <c r="B462" s="163"/>
      <c r="C462" s="170"/>
      <c r="D462" s="162"/>
      <c r="E462" s="164"/>
      <c r="F462" s="164"/>
      <c r="G462" s="173"/>
      <c r="H462" s="172"/>
      <c r="I462" s="206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</row>
    <row r="463" spans="1:56" s="207" customFormat="1" ht="12.75">
      <c r="A463" s="102"/>
      <c r="B463" s="163"/>
      <c r="C463" s="170"/>
      <c r="D463" s="162"/>
      <c r="E463" s="164"/>
      <c r="F463" s="164"/>
      <c r="G463" s="173"/>
      <c r="H463" s="172"/>
      <c r="I463" s="206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</row>
    <row r="464" spans="1:56" s="207" customFormat="1" ht="12.75">
      <c r="A464" s="102"/>
      <c r="B464" s="163"/>
      <c r="C464" s="170"/>
      <c r="D464" s="162"/>
      <c r="E464" s="164"/>
      <c r="F464" s="164"/>
      <c r="G464" s="173"/>
      <c r="H464" s="172"/>
      <c r="I464" s="206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</row>
    <row r="465" spans="1:56" s="151" customFormat="1" ht="12.75">
      <c r="A465" s="102"/>
      <c r="B465" s="163"/>
      <c r="C465" s="170"/>
      <c r="D465" s="162"/>
      <c r="E465" s="164"/>
      <c r="F465" s="164"/>
      <c r="G465" s="173"/>
      <c r="H465" s="172"/>
      <c r="I465" s="164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</row>
    <row r="466" spans="1:56" s="208" customFormat="1" ht="12.75">
      <c r="A466" s="186"/>
      <c r="B466" s="163"/>
      <c r="C466" s="170"/>
      <c r="D466" s="163"/>
      <c r="E466" s="164"/>
      <c r="F466" s="164"/>
      <c r="G466" s="173"/>
      <c r="H466" s="172"/>
      <c r="I466" s="164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  <c r="AF466" s="186"/>
      <c r="AG466" s="186"/>
      <c r="AH466" s="186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6"/>
      <c r="AS466" s="186"/>
      <c r="AT466" s="186"/>
      <c r="AU466" s="186"/>
      <c r="AV466" s="186"/>
      <c r="AW466" s="186"/>
      <c r="AX466" s="186"/>
      <c r="AY466" s="186"/>
      <c r="AZ466" s="186"/>
      <c r="BA466" s="186"/>
      <c r="BB466" s="186"/>
      <c r="BC466" s="186"/>
      <c r="BD466" s="186"/>
    </row>
    <row r="467" spans="1:56" s="208" customFormat="1" ht="12.75">
      <c r="A467" s="186"/>
      <c r="B467" s="163"/>
      <c r="C467" s="170"/>
      <c r="D467" s="163"/>
      <c r="E467" s="164"/>
      <c r="F467" s="164"/>
      <c r="G467" s="173"/>
      <c r="H467" s="172"/>
      <c r="I467" s="164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6"/>
      <c r="AS467" s="186"/>
      <c r="AT467" s="186"/>
      <c r="AU467" s="186"/>
      <c r="AV467" s="186"/>
      <c r="AW467" s="186"/>
      <c r="AX467" s="186"/>
      <c r="AY467" s="186"/>
      <c r="AZ467" s="186"/>
      <c r="BA467" s="186"/>
      <c r="BB467" s="186"/>
      <c r="BC467" s="186"/>
      <c r="BD467" s="186"/>
    </row>
    <row r="468" spans="1:56" s="208" customFormat="1" ht="12.75">
      <c r="A468" s="186"/>
      <c r="B468" s="163"/>
      <c r="C468" s="170"/>
      <c r="D468" s="163"/>
      <c r="E468" s="164"/>
      <c r="F468" s="164"/>
      <c r="G468" s="173"/>
      <c r="H468" s="172"/>
      <c r="I468" s="164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186"/>
      <c r="AR468" s="186"/>
      <c r="AS468" s="186"/>
      <c r="AT468" s="186"/>
      <c r="AU468" s="186"/>
      <c r="AV468" s="186"/>
      <c r="AW468" s="186"/>
      <c r="AX468" s="186"/>
      <c r="AY468" s="186"/>
      <c r="AZ468" s="186"/>
      <c r="BA468" s="186"/>
      <c r="BB468" s="186"/>
      <c r="BC468" s="186"/>
      <c r="BD468" s="186"/>
    </row>
    <row r="469" spans="1:56" s="208" customFormat="1" ht="12.75">
      <c r="A469" s="186"/>
      <c r="B469" s="163"/>
      <c r="C469" s="170"/>
      <c r="D469" s="163"/>
      <c r="E469" s="164"/>
      <c r="F469" s="164"/>
      <c r="G469" s="173"/>
      <c r="H469" s="172"/>
      <c r="I469" s="164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6"/>
      <c r="AI469" s="186"/>
      <c r="AJ469" s="186"/>
      <c r="AK469" s="186"/>
      <c r="AL469" s="186"/>
      <c r="AM469" s="186"/>
      <c r="AN469" s="186"/>
      <c r="AO469" s="186"/>
      <c r="AP469" s="186"/>
      <c r="AQ469" s="186"/>
      <c r="AR469" s="186"/>
      <c r="AS469" s="186"/>
      <c r="AT469" s="186"/>
      <c r="AU469" s="186"/>
      <c r="AV469" s="186"/>
      <c r="AW469" s="186"/>
      <c r="AX469" s="186"/>
      <c r="AY469" s="186"/>
      <c r="AZ469" s="186"/>
      <c r="BA469" s="186"/>
      <c r="BB469" s="186"/>
      <c r="BC469" s="186"/>
      <c r="BD469" s="186"/>
    </row>
    <row r="470" spans="1:56" s="208" customFormat="1" ht="12.75">
      <c r="A470" s="186"/>
      <c r="B470" s="163"/>
      <c r="C470" s="170"/>
      <c r="D470" s="162"/>
      <c r="E470" s="164"/>
      <c r="F470" s="164"/>
      <c r="G470" s="173"/>
      <c r="H470" s="172"/>
      <c r="I470" s="164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  <c r="AG470" s="186"/>
      <c r="AH470" s="186"/>
      <c r="AI470" s="186"/>
      <c r="AJ470" s="186"/>
      <c r="AK470" s="186"/>
      <c r="AL470" s="186"/>
      <c r="AM470" s="186"/>
      <c r="AN470" s="186"/>
      <c r="AO470" s="186"/>
      <c r="AP470" s="186"/>
      <c r="AQ470" s="186"/>
      <c r="AR470" s="186"/>
      <c r="AS470" s="186"/>
      <c r="AT470" s="186"/>
      <c r="AU470" s="186"/>
      <c r="AV470" s="186"/>
      <c r="AW470" s="186"/>
      <c r="AX470" s="186"/>
      <c r="AY470" s="186"/>
      <c r="AZ470" s="186"/>
      <c r="BA470" s="186"/>
      <c r="BB470" s="186"/>
      <c r="BC470" s="186"/>
      <c r="BD470" s="186"/>
    </row>
    <row r="471" spans="1:56" s="151" customFormat="1" ht="12.75">
      <c r="A471" s="102"/>
      <c r="B471" s="163"/>
      <c r="C471" s="170"/>
      <c r="D471" s="162"/>
      <c r="E471" s="164"/>
      <c r="F471" s="164"/>
      <c r="G471" s="173"/>
      <c r="H471" s="172"/>
      <c r="I471" s="164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</row>
    <row r="472" spans="1:56" s="151" customFormat="1" ht="12.75">
      <c r="A472" s="102"/>
      <c r="B472" s="163"/>
      <c r="C472" s="170"/>
      <c r="D472" s="162"/>
      <c r="E472" s="164"/>
      <c r="F472" s="164"/>
      <c r="G472" s="173"/>
      <c r="H472" s="172"/>
      <c r="I472" s="164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</row>
    <row r="473" spans="1:56" s="151" customFormat="1" ht="12.75">
      <c r="A473" s="102"/>
      <c r="B473" s="163"/>
      <c r="C473" s="170"/>
      <c r="D473" s="162"/>
      <c r="E473" s="164"/>
      <c r="F473" s="164"/>
      <c r="G473" s="173"/>
      <c r="H473" s="172"/>
      <c r="I473" s="164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</row>
    <row r="474" spans="1:56" s="211" customFormat="1" ht="12.75">
      <c r="A474" s="102"/>
      <c r="B474" s="163"/>
      <c r="C474" s="164"/>
      <c r="D474" s="209"/>
      <c r="E474" s="164"/>
      <c r="F474" s="164"/>
      <c r="G474" s="173"/>
      <c r="H474" s="164"/>
      <c r="I474" s="210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</row>
    <row r="475" spans="1:56" s="211" customFormat="1" ht="12.75">
      <c r="A475" s="102"/>
      <c r="B475" s="163"/>
      <c r="C475" s="164"/>
      <c r="D475" s="209"/>
      <c r="E475" s="164"/>
      <c r="F475" s="164"/>
      <c r="G475" s="212"/>
      <c r="H475" s="164"/>
      <c r="I475" s="210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</row>
    <row r="476" spans="1:56" s="211" customFormat="1" ht="12.75">
      <c r="A476" s="102"/>
      <c r="B476" s="163"/>
      <c r="C476" s="164"/>
      <c r="D476" s="209"/>
      <c r="E476" s="164"/>
      <c r="F476" s="164"/>
      <c r="G476" s="212"/>
      <c r="H476" s="164"/>
      <c r="I476" s="210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</row>
    <row r="477" spans="1:56" s="211" customFormat="1" ht="12.75">
      <c r="A477" s="102"/>
      <c r="B477" s="163"/>
      <c r="C477" s="164"/>
      <c r="D477" s="209"/>
      <c r="E477" s="164"/>
      <c r="F477" s="164"/>
      <c r="G477" s="173"/>
      <c r="H477" s="164"/>
      <c r="I477" s="210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</row>
    <row r="478" spans="1:56" s="211" customFormat="1" ht="12.75">
      <c r="A478" s="102"/>
      <c r="B478" s="163"/>
      <c r="C478" s="164"/>
      <c r="D478" s="209"/>
      <c r="E478" s="164"/>
      <c r="F478" s="164"/>
      <c r="G478" s="173"/>
      <c r="H478" s="164"/>
      <c r="I478" s="210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</row>
    <row r="479" spans="1:56" s="211" customFormat="1" ht="12.75">
      <c r="A479" s="102"/>
      <c r="B479" s="163"/>
      <c r="C479" s="164"/>
      <c r="D479" s="209"/>
      <c r="E479" s="164"/>
      <c r="F479" s="164"/>
      <c r="G479" s="213"/>
      <c r="H479" s="164"/>
      <c r="I479" s="210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</row>
    <row r="480" spans="1:56" s="211" customFormat="1" ht="12.75">
      <c r="A480" s="102"/>
      <c r="B480" s="163"/>
      <c r="C480" s="164"/>
      <c r="D480" s="209"/>
      <c r="E480" s="164"/>
      <c r="F480" s="164"/>
      <c r="G480" s="173"/>
      <c r="H480" s="164"/>
      <c r="I480" s="210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</row>
    <row r="481" spans="1:56" s="211" customFormat="1" ht="12.75">
      <c r="A481" s="102"/>
      <c r="B481" s="163"/>
      <c r="C481" s="164"/>
      <c r="D481" s="209"/>
      <c r="E481" s="164"/>
      <c r="F481" s="164"/>
      <c r="G481" s="173"/>
      <c r="H481" s="164"/>
      <c r="I481" s="210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</row>
    <row r="482" spans="1:56" s="211" customFormat="1" ht="12.75">
      <c r="A482" s="102"/>
      <c r="B482" s="163"/>
      <c r="C482" s="164"/>
      <c r="D482" s="209"/>
      <c r="E482" s="164"/>
      <c r="F482" s="164"/>
      <c r="G482" s="173"/>
      <c r="H482" s="164"/>
      <c r="I482" s="210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</row>
    <row r="483" spans="1:56" s="211" customFormat="1" ht="12.75">
      <c r="A483" s="102"/>
      <c r="B483" s="163"/>
      <c r="C483" s="164"/>
      <c r="D483" s="209"/>
      <c r="E483" s="164"/>
      <c r="F483" s="164"/>
      <c r="G483" s="173"/>
      <c r="H483" s="164"/>
      <c r="I483" s="210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</row>
    <row r="484" spans="1:56" s="207" customFormat="1" ht="12.75">
      <c r="A484" s="102"/>
      <c r="B484" s="163"/>
      <c r="C484" s="170"/>
      <c r="D484" s="162"/>
      <c r="E484" s="164"/>
      <c r="F484" s="164"/>
      <c r="G484" s="173"/>
      <c r="H484" s="172"/>
      <c r="I484" s="205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</row>
    <row r="485" spans="1:56" s="207" customFormat="1" ht="12.75">
      <c r="A485" s="102"/>
      <c r="B485" s="163"/>
      <c r="C485" s="170"/>
      <c r="D485" s="162"/>
      <c r="E485" s="164"/>
      <c r="F485" s="164"/>
      <c r="G485" s="173"/>
      <c r="H485" s="172"/>
      <c r="I485" s="205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</row>
    <row r="486" spans="1:56" s="207" customFormat="1" ht="12.75">
      <c r="A486" s="102"/>
      <c r="B486" s="163"/>
      <c r="C486" s="170"/>
      <c r="D486" s="162"/>
      <c r="E486" s="164"/>
      <c r="F486" s="164"/>
      <c r="G486" s="173"/>
      <c r="H486" s="172"/>
      <c r="I486" s="205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</row>
    <row r="487" spans="1:56" s="207" customFormat="1" ht="12.75">
      <c r="A487" s="102"/>
      <c r="B487" s="163"/>
      <c r="C487" s="170"/>
      <c r="D487" s="162"/>
      <c r="E487" s="164"/>
      <c r="F487" s="164"/>
      <c r="G487" s="173"/>
      <c r="H487" s="172"/>
      <c r="I487" s="205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</row>
    <row r="488" spans="1:56" s="207" customFormat="1" ht="12.75">
      <c r="A488" s="102"/>
      <c r="B488" s="163"/>
      <c r="C488" s="170"/>
      <c r="D488" s="162"/>
      <c r="E488" s="164"/>
      <c r="F488" s="164"/>
      <c r="G488" s="173"/>
      <c r="H488" s="172"/>
      <c r="I488" s="205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</row>
    <row r="489" spans="1:56" s="214" customFormat="1" ht="24.75" customHeight="1">
      <c r="A489" s="102">
        <v>30</v>
      </c>
      <c r="B489" s="152"/>
      <c r="C489" s="170"/>
      <c r="D489" s="200"/>
      <c r="E489" s="164"/>
      <c r="F489" s="164"/>
      <c r="G489" s="173"/>
      <c r="H489" s="172"/>
      <c r="I489" s="164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</row>
    <row r="490" spans="1:56" s="214" customFormat="1" ht="24.75" customHeight="1">
      <c r="A490" s="102"/>
      <c r="B490" s="152"/>
      <c r="C490" s="170"/>
      <c r="D490" s="200"/>
      <c r="E490" s="164"/>
      <c r="F490" s="164"/>
      <c r="G490" s="173"/>
      <c r="H490" s="172"/>
      <c r="I490" s="164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</row>
    <row r="491" spans="1:56" s="215" customFormat="1" ht="24.75" customHeight="1">
      <c r="A491" s="186"/>
      <c r="B491" s="152"/>
      <c r="C491" s="188"/>
      <c r="D491" s="200"/>
      <c r="E491" s="190"/>
      <c r="F491" s="190"/>
      <c r="G491" s="173"/>
      <c r="H491" s="172"/>
      <c r="I491" s="164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  <c r="AB491" s="186"/>
      <c r="AC491" s="186"/>
      <c r="AD491" s="186"/>
      <c r="AE491" s="186"/>
      <c r="AF491" s="186"/>
      <c r="AG491" s="186"/>
      <c r="AH491" s="186"/>
      <c r="AI491" s="186"/>
      <c r="AJ491" s="186"/>
      <c r="AK491" s="186"/>
      <c r="AL491" s="186"/>
      <c r="AM491" s="186"/>
      <c r="AN491" s="186"/>
      <c r="AO491" s="186"/>
      <c r="AP491" s="186"/>
      <c r="AQ491" s="186"/>
      <c r="AR491" s="186"/>
      <c r="AS491" s="186"/>
      <c r="AT491" s="186"/>
      <c r="AU491" s="186"/>
      <c r="AV491" s="186"/>
      <c r="AW491" s="186"/>
      <c r="AX491" s="186"/>
      <c r="AY491" s="186"/>
      <c r="AZ491" s="186"/>
      <c r="BA491" s="186"/>
      <c r="BB491" s="186"/>
      <c r="BC491" s="186"/>
      <c r="BD491" s="186"/>
    </row>
    <row r="492" spans="1:56" s="214" customFormat="1" ht="24.75" customHeight="1">
      <c r="A492" s="102"/>
      <c r="B492" s="152"/>
      <c r="C492" s="170"/>
      <c r="D492" s="200"/>
      <c r="E492" s="164"/>
      <c r="F492" s="164"/>
      <c r="G492" s="173"/>
      <c r="H492" s="172"/>
      <c r="I492" s="164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</row>
    <row r="493" spans="1:56" s="214" customFormat="1" ht="24.75" customHeight="1">
      <c r="A493" s="102"/>
      <c r="B493" s="152"/>
      <c r="C493" s="170"/>
      <c r="D493" s="200"/>
      <c r="E493" s="164"/>
      <c r="F493" s="164"/>
      <c r="G493" s="173"/>
      <c r="H493" s="172"/>
      <c r="I493" s="164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</row>
    <row r="494" spans="1:56" s="214" customFormat="1" ht="24.75" customHeight="1">
      <c r="A494" s="102"/>
      <c r="B494" s="152"/>
      <c r="C494" s="170"/>
      <c r="D494" s="200"/>
      <c r="E494" s="164"/>
      <c r="F494" s="164"/>
      <c r="G494" s="173"/>
      <c r="H494" s="172"/>
      <c r="I494" s="164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</row>
    <row r="495" spans="1:56" s="214" customFormat="1" ht="24.75" customHeight="1">
      <c r="A495" s="102"/>
      <c r="B495" s="163"/>
      <c r="C495" s="164"/>
      <c r="D495" s="164"/>
      <c r="E495" s="164"/>
      <c r="F495" s="164"/>
      <c r="G495" s="173"/>
      <c r="H495" s="164"/>
      <c r="I495" s="164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</row>
    <row r="496" spans="1:56" s="214" customFormat="1" ht="24.75" customHeight="1">
      <c r="A496" s="102"/>
      <c r="B496" s="163"/>
      <c r="C496" s="164"/>
      <c r="D496" s="164"/>
      <c r="E496" s="164"/>
      <c r="F496" s="164"/>
      <c r="G496" s="173"/>
      <c r="H496" s="164"/>
      <c r="I496" s="164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</row>
    <row r="497" spans="1:56" s="214" customFormat="1" ht="24.75" customHeight="1">
      <c r="A497" s="102"/>
      <c r="B497" s="163"/>
      <c r="C497" s="164"/>
      <c r="D497" s="164"/>
      <c r="E497" s="164"/>
      <c r="F497" s="164"/>
      <c r="G497" s="173"/>
      <c r="H497" s="164"/>
      <c r="I497" s="164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</row>
    <row r="498" spans="1:56" s="216" customFormat="1" ht="12.75">
      <c r="A498" s="102"/>
      <c r="B498" s="163"/>
      <c r="C498" s="164"/>
      <c r="D498" s="164"/>
      <c r="E498" s="164"/>
      <c r="F498" s="164"/>
      <c r="G498" s="173"/>
      <c r="H498" s="164"/>
      <c r="I498" s="164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</row>
    <row r="499" spans="1:56" s="216" customFormat="1" ht="12.75">
      <c r="A499" s="102"/>
      <c r="B499" s="163"/>
      <c r="C499" s="164"/>
      <c r="D499" s="164"/>
      <c r="E499" s="164"/>
      <c r="F499" s="164"/>
      <c r="G499" s="173"/>
      <c r="H499" s="164"/>
      <c r="I499" s="164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</row>
    <row r="500" spans="1:56" s="185" customFormat="1" ht="12.75">
      <c r="A500" s="102">
        <v>31</v>
      </c>
      <c r="B500" s="163"/>
      <c r="C500" s="217"/>
      <c r="D500" s="218"/>
      <c r="E500" s="217"/>
      <c r="F500" s="217"/>
      <c r="G500" s="219"/>
      <c r="H500" s="217"/>
      <c r="I500" s="220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</row>
    <row r="501" spans="1:56" s="185" customFormat="1" ht="12.75">
      <c r="A501" s="102"/>
      <c r="B501" s="163"/>
      <c r="C501" s="217"/>
      <c r="D501" s="221"/>
      <c r="E501" s="217"/>
      <c r="F501" s="217"/>
      <c r="G501" s="219"/>
      <c r="H501" s="217"/>
      <c r="I501" s="22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102"/>
      <c r="AQ501" s="102"/>
      <c r="AR501" s="102"/>
      <c r="AS501" s="102"/>
      <c r="AT501" s="102"/>
      <c r="AU501" s="102"/>
      <c r="AV501" s="102"/>
      <c r="AW501" s="102"/>
      <c r="AX501" s="102"/>
      <c r="AY501" s="102"/>
      <c r="AZ501" s="102"/>
      <c r="BA501" s="102"/>
      <c r="BB501" s="102"/>
      <c r="BC501" s="102"/>
      <c r="BD501" s="102"/>
    </row>
    <row r="502" spans="1:56" s="185" customFormat="1" ht="12.75">
      <c r="A502" s="102"/>
      <c r="B502" s="163"/>
      <c r="C502" s="217"/>
      <c r="D502" s="221"/>
      <c r="E502" s="217"/>
      <c r="F502" s="217"/>
      <c r="G502" s="219"/>
      <c r="H502" s="217"/>
      <c r="I502" s="22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2"/>
      <c r="AQ502" s="102"/>
      <c r="AR502" s="102"/>
      <c r="AS502" s="102"/>
      <c r="AT502" s="102"/>
      <c r="AU502" s="102"/>
      <c r="AV502" s="102"/>
      <c r="AW502" s="102"/>
      <c r="AX502" s="102"/>
      <c r="AY502" s="102"/>
      <c r="AZ502" s="102"/>
      <c r="BA502" s="102"/>
      <c r="BB502" s="102"/>
      <c r="BC502" s="102"/>
      <c r="BD502" s="102"/>
    </row>
    <row r="503" spans="1:56" s="185" customFormat="1" ht="12.75">
      <c r="A503" s="102"/>
      <c r="B503" s="163"/>
      <c r="C503" s="217"/>
      <c r="D503" s="218"/>
      <c r="E503" s="217"/>
      <c r="F503" s="217"/>
      <c r="G503" s="219"/>
      <c r="H503" s="217"/>
      <c r="I503" s="22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102"/>
      <c r="AJ503" s="102"/>
      <c r="AK503" s="102"/>
      <c r="AL503" s="102"/>
      <c r="AM503" s="102"/>
      <c r="AN503" s="102"/>
      <c r="AO503" s="102"/>
      <c r="AP503" s="102"/>
      <c r="AQ503" s="102"/>
      <c r="AR503" s="102"/>
      <c r="AS503" s="102"/>
      <c r="AT503" s="102"/>
      <c r="AU503" s="102"/>
      <c r="AV503" s="102"/>
      <c r="AW503" s="102"/>
      <c r="AX503" s="102"/>
      <c r="AY503" s="102"/>
      <c r="AZ503" s="102"/>
      <c r="BA503" s="102"/>
      <c r="BB503" s="102"/>
      <c r="BC503" s="102"/>
      <c r="BD503" s="102"/>
    </row>
    <row r="504" spans="1:56" s="185" customFormat="1" ht="12.75">
      <c r="A504" s="102"/>
      <c r="B504" s="163"/>
      <c r="C504" s="217"/>
      <c r="D504" s="221"/>
      <c r="E504" s="217"/>
      <c r="F504" s="217"/>
      <c r="G504" s="219"/>
      <c r="H504" s="217"/>
      <c r="I504" s="220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102"/>
      <c r="AU504" s="102"/>
      <c r="AV504" s="102"/>
      <c r="AW504" s="102"/>
      <c r="AX504" s="102"/>
      <c r="AY504" s="102"/>
      <c r="AZ504" s="102"/>
      <c r="BA504" s="102"/>
      <c r="BB504" s="102"/>
      <c r="BC504" s="102"/>
      <c r="BD504" s="102"/>
    </row>
    <row r="505" spans="1:56" s="223" customFormat="1" ht="12.75">
      <c r="A505" s="102">
        <v>32</v>
      </c>
      <c r="B505" s="163"/>
      <c r="C505" s="170"/>
      <c r="D505" s="163"/>
      <c r="E505" s="164"/>
      <c r="F505" s="164"/>
      <c r="G505" s="173"/>
      <c r="H505" s="172"/>
      <c r="I505" s="164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  <c r="AR505" s="102"/>
      <c r="AS505" s="102"/>
      <c r="AT505" s="102"/>
      <c r="AU505" s="102"/>
      <c r="AV505" s="102"/>
      <c r="AW505" s="102"/>
      <c r="AX505" s="102"/>
      <c r="AY505" s="102"/>
      <c r="AZ505" s="102"/>
      <c r="BA505" s="102"/>
      <c r="BB505" s="102"/>
      <c r="BC505" s="102"/>
      <c r="BD505" s="102"/>
    </row>
    <row r="506" spans="1:56" s="223" customFormat="1" ht="12.75">
      <c r="A506" s="102"/>
      <c r="B506" s="163"/>
      <c r="C506" s="170"/>
      <c r="D506" s="163"/>
      <c r="E506" s="164"/>
      <c r="F506" s="164"/>
      <c r="G506" s="173"/>
      <c r="H506" s="172"/>
      <c r="I506" s="164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  <c r="AR506" s="102"/>
      <c r="AS506" s="102"/>
      <c r="AT506" s="102"/>
      <c r="AU506" s="102"/>
      <c r="AV506" s="102"/>
      <c r="AW506" s="102"/>
      <c r="AX506" s="102"/>
      <c r="AY506" s="102"/>
      <c r="AZ506" s="102"/>
      <c r="BA506" s="102"/>
      <c r="BB506" s="102"/>
      <c r="BC506" s="102"/>
      <c r="BD506" s="102"/>
    </row>
    <row r="507" spans="1:56" s="223" customFormat="1" ht="12.75">
      <c r="A507" s="102"/>
      <c r="B507" s="163"/>
      <c r="C507" s="170"/>
      <c r="D507" s="163"/>
      <c r="E507" s="164"/>
      <c r="F507" s="164"/>
      <c r="G507" s="173"/>
      <c r="H507" s="172"/>
      <c r="I507" s="164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102"/>
      <c r="AJ507" s="102"/>
      <c r="AK507" s="102"/>
      <c r="AL507" s="102"/>
      <c r="AM507" s="102"/>
      <c r="AN507" s="102"/>
      <c r="AO507" s="102"/>
      <c r="AP507" s="102"/>
      <c r="AQ507" s="102"/>
      <c r="AR507" s="102"/>
      <c r="AS507" s="102"/>
      <c r="AT507" s="102"/>
      <c r="AU507" s="102"/>
      <c r="AV507" s="102"/>
      <c r="AW507" s="102"/>
      <c r="AX507" s="102"/>
      <c r="AY507" s="102"/>
      <c r="AZ507" s="102"/>
      <c r="BA507" s="102"/>
      <c r="BB507" s="102"/>
      <c r="BC507" s="102"/>
      <c r="BD507" s="102"/>
    </row>
    <row r="508" spans="1:56" s="223" customFormat="1" ht="12.75">
      <c r="A508" s="102"/>
      <c r="B508" s="163"/>
      <c r="C508" s="170"/>
      <c r="D508" s="163"/>
      <c r="E508" s="164"/>
      <c r="F508" s="164"/>
      <c r="G508" s="173"/>
      <c r="H508" s="172"/>
      <c r="I508" s="164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102"/>
      <c r="AJ508" s="102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102"/>
      <c r="AU508" s="102"/>
      <c r="AV508" s="102"/>
      <c r="AW508" s="102"/>
      <c r="AX508" s="102"/>
      <c r="AY508" s="102"/>
      <c r="AZ508" s="102"/>
      <c r="BA508" s="102"/>
      <c r="BB508" s="102"/>
      <c r="BC508" s="102"/>
      <c r="BD508" s="102"/>
    </row>
    <row r="509" spans="1:56" s="223" customFormat="1" ht="12.75">
      <c r="A509" s="102"/>
      <c r="B509" s="163"/>
      <c r="C509" s="170"/>
      <c r="D509" s="163"/>
      <c r="E509" s="164"/>
      <c r="F509" s="164"/>
      <c r="G509" s="173"/>
      <c r="H509" s="172"/>
      <c r="I509" s="164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102"/>
      <c r="AQ509" s="102"/>
      <c r="AR509" s="102"/>
      <c r="AS509" s="102"/>
      <c r="AT509" s="102"/>
      <c r="AU509" s="102"/>
      <c r="AV509" s="102"/>
      <c r="AW509" s="102"/>
      <c r="AX509" s="102"/>
      <c r="AY509" s="102"/>
      <c r="AZ509" s="102"/>
      <c r="BA509" s="102"/>
      <c r="BB509" s="102"/>
      <c r="BC509" s="102"/>
      <c r="BD509" s="102"/>
    </row>
    <row r="510" spans="1:56" s="223" customFormat="1" ht="12.75">
      <c r="A510" s="102"/>
      <c r="B510" s="163"/>
      <c r="C510" s="170"/>
      <c r="D510" s="163"/>
      <c r="E510" s="164"/>
      <c r="F510" s="164"/>
      <c r="G510" s="173"/>
      <c r="H510" s="172"/>
      <c r="I510" s="164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2"/>
      <c r="AQ510" s="102"/>
      <c r="AR510" s="102"/>
      <c r="AS510" s="102"/>
      <c r="AT510" s="102"/>
      <c r="AU510" s="102"/>
      <c r="AV510" s="102"/>
      <c r="AW510" s="102"/>
      <c r="AX510" s="102"/>
      <c r="AY510" s="102"/>
      <c r="AZ510" s="102"/>
      <c r="BA510" s="102"/>
      <c r="BB510" s="102"/>
      <c r="BC510" s="102"/>
      <c r="BD510" s="102"/>
    </row>
    <row r="511" spans="1:56" s="223" customFormat="1" ht="12.75">
      <c r="A511" s="102"/>
      <c r="B511" s="163"/>
      <c r="C511" s="170"/>
      <c r="D511" s="163"/>
      <c r="E511" s="164"/>
      <c r="F511" s="164"/>
      <c r="G511" s="173"/>
      <c r="H511" s="172"/>
      <c r="I511" s="164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  <c r="AR511" s="102"/>
      <c r="AS511" s="102"/>
      <c r="AT511" s="102"/>
      <c r="AU511" s="102"/>
      <c r="AV511" s="102"/>
      <c r="AW511" s="102"/>
      <c r="AX511" s="102"/>
      <c r="AY511" s="102"/>
      <c r="AZ511" s="102"/>
      <c r="BA511" s="102"/>
      <c r="BB511" s="102"/>
      <c r="BC511" s="102"/>
      <c r="BD511" s="102"/>
    </row>
    <row r="512" spans="1:56" s="223" customFormat="1" ht="12.75">
      <c r="A512" s="102"/>
      <c r="B512" s="163"/>
      <c r="C512" s="170"/>
      <c r="D512" s="163"/>
      <c r="E512" s="164"/>
      <c r="F512" s="164"/>
      <c r="G512" s="173"/>
      <c r="H512" s="172"/>
      <c r="I512" s="164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  <c r="AR512" s="102"/>
      <c r="AS512" s="102"/>
      <c r="AT512" s="102"/>
      <c r="AU512" s="102"/>
      <c r="AV512" s="102"/>
      <c r="AW512" s="102"/>
      <c r="AX512" s="102"/>
      <c r="AY512" s="102"/>
      <c r="AZ512" s="102"/>
      <c r="BA512" s="102"/>
      <c r="BB512" s="102"/>
      <c r="BC512" s="102"/>
      <c r="BD512" s="102"/>
    </row>
    <row r="513" spans="1:56" s="223" customFormat="1" ht="12.75">
      <c r="A513" s="102"/>
      <c r="B513" s="163"/>
      <c r="C513" s="170"/>
      <c r="D513" s="163"/>
      <c r="E513" s="164"/>
      <c r="F513" s="164"/>
      <c r="G513" s="173"/>
      <c r="H513" s="172"/>
      <c r="I513" s="164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102"/>
      <c r="AR513" s="102"/>
      <c r="AS513" s="102"/>
      <c r="AT513" s="102"/>
      <c r="AU513" s="102"/>
      <c r="AV513" s="102"/>
      <c r="AW513" s="102"/>
      <c r="AX513" s="102"/>
      <c r="AY513" s="102"/>
      <c r="AZ513" s="102"/>
      <c r="BA513" s="102"/>
      <c r="BB513" s="102"/>
      <c r="BC513" s="102"/>
      <c r="BD513" s="102"/>
    </row>
    <row r="514" spans="1:56" s="223" customFormat="1" ht="12.75">
      <c r="A514" s="102"/>
      <c r="B514" s="163"/>
      <c r="C514" s="170"/>
      <c r="D514" s="163"/>
      <c r="E514" s="164"/>
      <c r="F514" s="164"/>
      <c r="G514" s="173"/>
      <c r="H514" s="172"/>
      <c r="I514" s="164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102"/>
      <c r="AJ514" s="102"/>
      <c r="AK514" s="102"/>
      <c r="AL514" s="102"/>
      <c r="AM514" s="102"/>
      <c r="AN514" s="102"/>
      <c r="AO514" s="102"/>
      <c r="AP514" s="102"/>
      <c r="AQ514" s="102"/>
      <c r="AR514" s="102"/>
      <c r="AS514" s="102"/>
      <c r="AT514" s="102"/>
      <c r="AU514" s="102"/>
      <c r="AV514" s="102"/>
      <c r="AW514" s="102"/>
      <c r="AX514" s="102"/>
      <c r="AY514" s="102"/>
      <c r="AZ514" s="102"/>
      <c r="BA514" s="102"/>
      <c r="BB514" s="102"/>
      <c r="BC514" s="102"/>
      <c r="BD514" s="102"/>
    </row>
    <row r="515" spans="1:56" s="223" customFormat="1" ht="12.75">
      <c r="A515" s="102"/>
      <c r="B515" s="163"/>
      <c r="C515" s="170"/>
      <c r="D515" s="163"/>
      <c r="E515" s="164"/>
      <c r="F515" s="164"/>
      <c r="G515" s="173"/>
      <c r="H515" s="172"/>
      <c r="I515" s="164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102"/>
      <c r="AJ515" s="102"/>
      <c r="AK515" s="102"/>
      <c r="AL515" s="102"/>
      <c r="AM515" s="102"/>
      <c r="AN515" s="102"/>
      <c r="AO515" s="102"/>
      <c r="AP515" s="102"/>
      <c r="AQ515" s="102"/>
      <c r="AR515" s="102"/>
      <c r="AS515" s="102"/>
      <c r="AT515" s="102"/>
      <c r="AU515" s="102"/>
      <c r="AV515" s="102"/>
      <c r="AW515" s="102"/>
      <c r="AX515" s="102"/>
      <c r="AY515" s="102"/>
      <c r="AZ515" s="102"/>
      <c r="BA515" s="102"/>
      <c r="BB515" s="102"/>
      <c r="BC515" s="102"/>
      <c r="BD515" s="102"/>
    </row>
    <row r="516" spans="1:56" s="223" customFormat="1" ht="12.75">
      <c r="A516" s="102"/>
      <c r="B516" s="163"/>
      <c r="C516" s="170"/>
      <c r="D516" s="163"/>
      <c r="E516" s="164"/>
      <c r="F516" s="164"/>
      <c r="G516" s="173"/>
      <c r="H516" s="172"/>
      <c r="I516" s="164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  <c r="AK516" s="102"/>
      <c r="AL516" s="102"/>
      <c r="AM516" s="102"/>
      <c r="AN516" s="102"/>
      <c r="AO516" s="102"/>
      <c r="AP516" s="102"/>
      <c r="AQ516" s="102"/>
      <c r="AR516" s="102"/>
      <c r="AS516" s="102"/>
      <c r="AT516" s="102"/>
      <c r="AU516" s="102"/>
      <c r="AV516" s="102"/>
      <c r="AW516" s="102"/>
      <c r="AX516" s="102"/>
      <c r="AY516" s="102"/>
      <c r="AZ516" s="102"/>
      <c r="BA516" s="102"/>
      <c r="BB516" s="102"/>
      <c r="BC516" s="102"/>
      <c r="BD516" s="102"/>
    </row>
    <row r="517" spans="1:56" s="223" customFormat="1" ht="12.75">
      <c r="A517" s="102"/>
      <c r="B517" s="163"/>
      <c r="C517" s="170"/>
      <c r="D517" s="163"/>
      <c r="E517" s="164"/>
      <c r="F517" s="164"/>
      <c r="G517" s="173"/>
      <c r="H517" s="172"/>
      <c r="I517" s="164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102"/>
      <c r="AJ517" s="102"/>
      <c r="AK517" s="102"/>
      <c r="AL517" s="102"/>
      <c r="AM517" s="102"/>
      <c r="AN517" s="102"/>
      <c r="AO517" s="102"/>
      <c r="AP517" s="102"/>
      <c r="AQ517" s="102"/>
      <c r="AR517" s="102"/>
      <c r="AS517" s="102"/>
      <c r="AT517" s="102"/>
      <c r="AU517" s="102"/>
      <c r="AV517" s="102"/>
      <c r="AW517" s="102"/>
      <c r="AX517" s="102"/>
      <c r="AY517" s="102"/>
      <c r="AZ517" s="102"/>
      <c r="BA517" s="102"/>
      <c r="BB517" s="102"/>
      <c r="BC517" s="102"/>
      <c r="BD517" s="102"/>
    </row>
    <row r="518" spans="1:56" s="223" customFormat="1" ht="12.75">
      <c r="A518" s="102"/>
      <c r="B518" s="163"/>
      <c r="C518" s="170"/>
      <c r="D518" s="163"/>
      <c r="E518" s="164"/>
      <c r="F518" s="164"/>
      <c r="G518" s="173"/>
      <c r="H518" s="172"/>
      <c r="I518" s="164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  <c r="AP518" s="102"/>
      <c r="AQ518" s="102"/>
      <c r="AR518" s="102"/>
      <c r="AS518" s="102"/>
      <c r="AT518" s="102"/>
      <c r="AU518" s="102"/>
      <c r="AV518" s="102"/>
      <c r="AW518" s="102"/>
      <c r="AX518" s="102"/>
      <c r="AY518" s="102"/>
      <c r="AZ518" s="102"/>
      <c r="BA518" s="102"/>
      <c r="BB518" s="102"/>
      <c r="BC518" s="102"/>
      <c r="BD518" s="102"/>
    </row>
    <row r="519" spans="1:56" s="223" customFormat="1" ht="12.75">
      <c r="A519" s="102"/>
      <c r="B519" s="163"/>
      <c r="C519" s="170"/>
      <c r="D519" s="163"/>
      <c r="E519" s="164"/>
      <c r="F519" s="164"/>
      <c r="G519" s="173"/>
      <c r="H519" s="172"/>
      <c r="I519" s="164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  <c r="AR519" s="102"/>
      <c r="AS519" s="102"/>
      <c r="AT519" s="102"/>
      <c r="AU519" s="102"/>
      <c r="AV519" s="102"/>
      <c r="AW519" s="102"/>
      <c r="AX519" s="102"/>
      <c r="AY519" s="102"/>
      <c r="AZ519" s="102"/>
      <c r="BA519" s="102"/>
      <c r="BB519" s="102"/>
      <c r="BC519" s="102"/>
      <c r="BD519" s="102"/>
    </row>
    <row r="520" spans="1:56" s="223" customFormat="1" ht="12.75">
      <c r="A520" s="102"/>
      <c r="B520" s="163"/>
      <c r="C520" s="170"/>
      <c r="D520" s="163"/>
      <c r="E520" s="164"/>
      <c r="F520" s="164"/>
      <c r="G520" s="173"/>
      <c r="H520" s="172"/>
      <c r="I520" s="164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  <c r="AR520" s="102"/>
      <c r="AS520" s="102"/>
      <c r="AT520" s="102"/>
      <c r="AU520" s="102"/>
      <c r="AV520" s="102"/>
      <c r="AW520" s="102"/>
      <c r="AX520" s="102"/>
      <c r="AY520" s="102"/>
      <c r="AZ520" s="102"/>
      <c r="BA520" s="102"/>
      <c r="BB520" s="102"/>
      <c r="BC520" s="102"/>
      <c r="BD520" s="102"/>
    </row>
    <row r="521" spans="1:56" s="223" customFormat="1" ht="12.75">
      <c r="A521" s="102"/>
      <c r="B521" s="163"/>
      <c r="C521" s="170"/>
      <c r="D521" s="163"/>
      <c r="E521" s="164"/>
      <c r="F521" s="164"/>
      <c r="G521" s="173"/>
      <c r="H521" s="172"/>
      <c r="I521" s="164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  <c r="AR521" s="102"/>
      <c r="AS521" s="102"/>
      <c r="AT521" s="102"/>
      <c r="AU521" s="102"/>
      <c r="AV521" s="102"/>
      <c r="AW521" s="102"/>
      <c r="AX521" s="102"/>
      <c r="AY521" s="102"/>
      <c r="AZ521" s="102"/>
      <c r="BA521" s="102"/>
      <c r="BB521" s="102"/>
      <c r="BC521" s="102"/>
      <c r="BD521" s="102"/>
    </row>
    <row r="522" spans="1:56" s="223" customFormat="1" ht="12.75">
      <c r="A522" s="102"/>
      <c r="B522" s="163"/>
      <c r="C522" s="170"/>
      <c r="D522" s="163"/>
      <c r="E522" s="164"/>
      <c r="F522" s="164"/>
      <c r="G522" s="173"/>
      <c r="H522" s="172"/>
      <c r="I522" s="164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102"/>
      <c r="AR522" s="102"/>
      <c r="AS522" s="102"/>
      <c r="AT522" s="102"/>
      <c r="AU522" s="102"/>
      <c r="AV522" s="102"/>
      <c r="AW522" s="102"/>
      <c r="AX522" s="102"/>
      <c r="AY522" s="102"/>
      <c r="AZ522" s="102"/>
      <c r="BA522" s="102"/>
      <c r="BB522" s="102"/>
      <c r="BC522" s="102"/>
      <c r="BD522" s="102"/>
    </row>
    <row r="523" spans="1:56" s="223" customFormat="1" ht="12.75">
      <c r="A523" s="102"/>
      <c r="B523" s="163"/>
      <c r="C523" s="170"/>
      <c r="D523" s="163"/>
      <c r="E523" s="164"/>
      <c r="F523" s="164"/>
      <c r="G523" s="173"/>
      <c r="H523" s="172"/>
      <c r="I523" s="164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102"/>
      <c r="AR523" s="102"/>
      <c r="AS523" s="102"/>
      <c r="AT523" s="102"/>
      <c r="AU523" s="102"/>
      <c r="AV523" s="102"/>
      <c r="AW523" s="102"/>
      <c r="AX523" s="102"/>
      <c r="AY523" s="102"/>
      <c r="AZ523" s="102"/>
      <c r="BA523" s="102"/>
      <c r="BB523" s="102"/>
      <c r="BC523" s="102"/>
      <c r="BD523" s="102"/>
    </row>
    <row r="524" spans="1:56" s="223" customFormat="1" ht="12.75">
      <c r="A524" s="102"/>
      <c r="B524" s="163"/>
      <c r="C524" s="170"/>
      <c r="D524" s="163"/>
      <c r="E524" s="164"/>
      <c r="F524" s="164"/>
      <c r="G524" s="173"/>
      <c r="H524" s="172"/>
      <c r="I524" s="164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102"/>
      <c r="AR524" s="102"/>
      <c r="AS524" s="102"/>
      <c r="AT524" s="102"/>
      <c r="AU524" s="102"/>
      <c r="AV524" s="102"/>
      <c r="AW524" s="102"/>
      <c r="AX524" s="102"/>
      <c r="AY524" s="102"/>
      <c r="AZ524" s="102"/>
      <c r="BA524" s="102"/>
      <c r="BB524" s="102"/>
      <c r="BC524" s="102"/>
      <c r="BD524" s="102"/>
    </row>
    <row r="525" spans="1:56" s="223" customFormat="1" ht="12.75">
      <c r="A525" s="102"/>
      <c r="B525" s="163"/>
      <c r="C525" s="170"/>
      <c r="D525" s="163"/>
      <c r="E525" s="164"/>
      <c r="F525" s="164"/>
      <c r="G525" s="173"/>
      <c r="H525" s="172"/>
      <c r="I525" s="164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102"/>
      <c r="AR525" s="102"/>
      <c r="AS525" s="102"/>
      <c r="AT525" s="102"/>
      <c r="AU525" s="102"/>
      <c r="AV525" s="102"/>
      <c r="AW525" s="102"/>
      <c r="AX525" s="102"/>
      <c r="AY525" s="102"/>
      <c r="AZ525" s="102"/>
      <c r="BA525" s="102"/>
      <c r="BB525" s="102"/>
      <c r="BC525" s="102"/>
      <c r="BD525" s="102"/>
    </row>
    <row r="526" spans="1:56" s="223" customFormat="1" ht="12.75">
      <c r="A526" s="102"/>
      <c r="B526" s="163"/>
      <c r="C526" s="170"/>
      <c r="D526" s="163"/>
      <c r="E526" s="164"/>
      <c r="F526" s="164"/>
      <c r="G526" s="173"/>
      <c r="H526" s="172"/>
      <c r="I526" s="164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  <c r="AR526" s="102"/>
      <c r="AS526" s="102"/>
      <c r="AT526" s="102"/>
      <c r="AU526" s="102"/>
      <c r="AV526" s="102"/>
      <c r="AW526" s="102"/>
      <c r="AX526" s="102"/>
      <c r="AY526" s="102"/>
      <c r="AZ526" s="102"/>
      <c r="BA526" s="102"/>
      <c r="BB526" s="102"/>
      <c r="BC526" s="102"/>
      <c r="BD526" s="102"/>
    </row>
    <row r="527" spans="1:56" s="223" customFormat="1" ht="12.75">
      <c r="A527" s="102"/>
      <c r="B527" s="163"/>
      <c r="C527" s="170"/>
      <c r="D527" s="163"/>
      <c r="E527" s="164"/>
      <c r="F527" s="164"/>
      <c r="G527" s="173"/>
      <c r="H527" s="172"/>
      <c r="I527" s="164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102"/>
      <c r="AR527" s="102"/>
      <c r="AS527" s="102"/>
      <c r="AT527" s="102"/>
      <c r="AU527" s="102"/>
      <c r="AV527" s="102"/>
      <c r="AW527" s="102"/>
      <c r="AX527" s="102"/>
      <c r="AY527" s="102"/>
      <c r="AZ527" s="102"/>
      <c r="BA527" s="102"/>
      <c r="BB527" s="102"/>
      <c r="BC527" s="102"/>
      <c r="BD527" s="102"/>
    </row>
    <row r="528" spans="1:56" s="223" customFormat="1" ht="12.75">
      <c r="A528" s="102"/>
      <c r="B528" s="163"/>
      <c r="C528" s="170"/>
      <c r="D528" s="163"/>
      <c r="E528" s="164"/>
      <c r="F528" s="164"/>
      <c r="G528" s="173"/>
      <c r="H528" s="172"/>
      <c r="I528" s="164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102"/>
      <c r="AJ528" s="102"/>
      <c r="AK528" s="102"/>
      <c r="AL528" s="102"/>
      <c r="AM528" s="102"/>
      <c r="AN528" s="102"/>
      <c r="AO528" s="102"/>
      <c r="AP528" s="102"/>
      <c r="AQ528" s="102"/>
      <c r="AR528" s="102"/>
      <c r="AS528" s="102"/>
      <c r="AT528" s="102"/>
      <c r="AU528" s="102"/>
      <c r="AV528" s="102"/>
      <c r="AW528" s="102"/>
      <c r="AX528" s="102"/>
      <c r="AY528" s="102"/>
      <c r="AZ528" s="102"/>
      <c r="BA528" s="102"/>
      <c r="BB528" s="102"/>
      <c r="BC528" s="102"/>
      <c r="BD528" s="102"/>
    </row>
    <row r="529" spans="1:56" s="223" customFormat="1" ht="12.75">
      <c r="A529" s="102"/>
      <c r="B529" s="163"/>
      <c r="C529" s="170"/>
      <c r="D529" s="163"/>
      <c r="E529" s="164"/>
      <c r="F529" s="164"/>
      <c r="G529" s="173"/>
      <c r="H529" s="172"/>
      <c r="I529" s="164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  <c r="AR529" s="102"/>
      <c r="AS529" s="102"/>
      <c r="AT529" s="102"/>
      <c r="AU529" s="102"/>
      <c r="AV529" s="102"/>
      <c r="AW529" s="102"/>
      <c r="AX529" s="102"/>
      <c r="AY529" s="102"/>
      <c r="AZ529" s="102"/>
      <c r="BA529" s="102"/>
      <c r="BB529" s="102"/>
      <c r="BC529" s="102"/>
      <c r="BD529" s="102"/>
    </row>
    <row r="530" spans="1:56" s="223" customFormat="1" ht="12.75">
      <c r="A530" s="102"/>
      <c r="B530" s="163"/>
      <c r="C530" s="170"/>
      <c r="D530" s="163"/>
      <c r="E530" s="164"/>
      <c r="F530" s="164"/>
      <c r="G530" s="173"/>
      <c r="H530" s="172"/>
      <c r="I530" s="164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102"/>
      <c r="AJ530" s="102"/>
      <c r="AK530" s="102"/>
      <c r="AL530" s="102"/>
      <c r="AM530" s="102"/>
      <c r="AN530" s="102"/>
      <c r="AO530" s="102"/>
      <c r="AP530" s="102"/>
      <c r="AQ530" s="102"/>
      <c r="AR530" s="102"/>
      <c r="AS530" s="102"/>
      <c r="AT530" s="102"/>
      <c r="AU530" s="102"/>
      <c r="AV530" s="102"/>
      <c r="AW530" s="102"/>
      <c r="AX530" s="102"/>
      <c r="AY530" s="102"/>
      <c r="AZ530" s="102"/>
      <c r="BA530" s="102"/>
      <c r="BB530" s="102"/>
      <c r="BC530" s="102"/>
      <c r="BD530" s="102"/>
    </row>
    <row r="531" spans="1:56" s="223" customFormat="1" ht="12.75">
      <c r="A531" s="102"/>
      <c r="B531" s="163"/>
      <c r="C531" s="170"/>
      <c r="D531" s="163"/>
      <c r="E531" s="164"/>
      <c r="F531" s="164"/>
      <c r="G531" s="173"/>
      <c r="H531" s="172"/>
      <c r="I531" s="164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2"/>
      <c r="AQ531" s="102"/>
      <c r="AR531" s="102"/>
      <c r="AS531" s="102"/>
      <c r="AT531" s="102"/>
      <c r="AU531" s="102"/>
      <c r="AV531" s="102"/>
      <c r="AW531" s="102"/>
      <c r="AX531" s="102"/>
      <c r="AY531" s="102"/>
      <c r="AZ531" s="102"/>
      <c r="BA531" s="102"/>
      <c r="BB531" s="102"/>
      <c r="BC531" s="102"/>
      <c r="BD531" s="102"/>
    </row>
    <row r="532" spans="1:56" s="223" customFormat="1" ht="12.75">
      <c r="A532" s="102"/>
      <c r="B532" s="163"/>
      <c r="C532" s="170"/>
      <c r="D532" s="163"/>
      <c r="E532" s="164"/>
      <c r="F532" s="164"/>
      <c r="G532" s="173"/>
      <c r="H532" s="172"/>
      <c r="I532" s="164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102"/>
      <c r="AU532" s="102"/>
      <c r="AV532" s="102"/>
      <c r="AW532" s="102"/>
      <c r="AX532" s="102"/>
      <c r="AY532" s="102"/>
      <c r="AZ532" s="102"/>
      <c r="BA532" s="102"/>
      <c r="BB532" s="102"/>
      <c r="BC532" s="102"/>
      <c r="BD532" s="102"/>
    </row>
    <row r="533" spans="1:56" s="223" customFormat="1" ht="12.75">
      <c r="A533" s="102"/>
      <c r="B533" s="163"/>
      <c r="C533" s="170"/>
      <c r="D533" s="163"/>
      <c r="E533" s="164"/>
      <c r="F533" s="164"/>
      <c r="G533" s="173"/>
      <c r="H533" s="172"/>
      <c r="I533" s="164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102"/>
      <c r="AU533" s="102"/>
      <c r="AV533" s="102"/>
      <c r="AW533" s="102"/>
      <c r="AX533" s="102"/>
      <c r="AY533" s="102"/>
      <c r="AZ533" s="102"/>
      <c r="BA533" s="102"/>
      <c r="BB533" s="102"/>
      <c r="BC533" s="102"/>
      <c r="BD533" s="102"/>
    </row>
    <row r="534" spans="1:56" s="223" customFormat="1" ht="12.75">
      <c r="A534" s="102"/>
      <c r="B534" s="163"/>
      <c r="C534" s="170"/>
      <c r="D534" s="163"/>
      <c r="E534" s="164"/>
      <c r="F534" s="164"/>
      <c r="G534" s="173"/>
      <c r="H534" s="172"/>
      <c r="I534" s="164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102"/>
      <c r="AJ534" s="102"/>
      <c r="AK534" s="102"/>
      <c r="AL534" s="102"/>
      <c r="AM534" s="102"/>
      <c r="AN534" s="102"/>
      <c r="AO534" s="102"/>
      <c r="AP534" s="102"/>
      <c r="AQ534" s="102"/>
      <c r="AR534" s="102"/>
      <c r="AS534" s="102"/>
      <c r="AT534" s="102"/>
      <c r="AU534" s="102"/>
      <c r="AV534" s="102"/>
      <c r="AW534" s="102"/>
      <c r="AX534" s="102"/>
      <c r="AY534" s="102"/>
      <c r="AZ534" s="102"/>
      <c r="BA534" s="102"/>
      <c r="BB534" s="102"/>
      <c r="BC534" s="102"/>
      <c r="BD534" s="102"/>
    </row>
    <row r="535" spans="1:56" s="223" customFormat="1" ht="12.75">
      <c r="A535" s="102"/>
      <c r="B535" s="163"/>
      <c r="C535" s="170"/>
      <c r="D535" s="163"/>
      <c r="E535" s="164"/>
      <c r="F535" s="164"/>
      <c r="G535" s="173"/>
      <c r="H535" s="172"/>
      <c r="I535" s="164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102"/>
      <c r="AU535" s="102"/>
      <c r="AV535" s="102"/>
      <c r="AW535" s="102"/>
      <c r="AX535" s="102"/>
      <c r="AY535" s="102"/>
      <c r="AZ535" s="102"/>
      <c r="BA535" s="102"/>
      <c r="BB535" s="102"/>
      <c r="BC535" s="102"/>
      <c r="BD535" s="102"/>
    </row>
    <row r="536" spans="1:56" s="224" customFormat="1" ht="12.75">
      <c r="A536" s="102"/>
      <c r="B536" s="163"/>
      <c r="C536" s="164"/>
      <c r="D536" s="164"/>
      <c r="E536" s="164"/>
      <c r="F536" s="164"/>
      <c r="G536" s="173"/>
      <c r="H536" s="197"/>
      <c r="I536" s="164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102"/>
      <c r="AU536" s="102"/>
      <c r="AV536" s="102"/>
      <c r="AW536" s="102"/>
      <c r="AX536" s="102"/>
      <c r="AY536" s="102"/>
      <c r="AZ536" s="102"/>
      <c r="BA536" s="102"/>
      <c r="BB536" s="102"/>
      <c r="BC536" s="102"/>
      <c r="BD536" s="102"/>
    </row>
    <row r="537" spans="1:56" s="224" customFormat="1" ht="12.75">
      <c r="A537" s="102"/>
      <c r="B537" s="163"/>
      <c r="C537" s="164"/>
      <c r="D537" s="164"/>
      <c r="E537" s="164"/>
      <c r="F537" s="164"/>
      <c r="G537" s="173"/>
      <c r="H537" s="197"/>
      <c r="I537" s="164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102"/>
      <c r="AU537" s="102"/>
      <c r="AV537" s="102"/>
      <c r="AW537" s="102"/>
      <c r="AX537" s="102"/>
      <c r="AY537" s="102"/>
      <c r="AZ537" s="102"/>
      <c r="BA537" s="102"/>
      <c r="BB537" s="102"/>
      <c r="BC537" s="102"/>
      <c r="BD537" s="102"/>
    </row>
    <row r="538" spans="1:56" s="224" customFormat="1" ht="12.75">
      <c r="A538" s="102"/>
      <c r="B538" s="163"/>
      <c r="C538" s="164"/>
      <c r="D538" s="164"/>
      <c r="E538" s="164"/>
      <c r="F538" s="164"/>
      <c r="G538" s="173"/>
      <c r="H538" s="197"/>
      <c r="I538" s="164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02"/>
      <c r="AZ538" s="102"/>
      <c r="BA538" s="102"/>
      <c r="BB538" s="102"/>
      <c r="BC538" s="102"/>
      <c r="BD538" s="102"/>
    </row>
    <row r="539" spans="1:56" s="224" customFormat="1" ht="12.75">
      <c r="A539" s="102"/>
      <c r="B539" s="163"/>
      <c r="C539" s="164"/>
      <c r="D539" s="164"/>
      <c r="E539" s="164"/>
      <c r="F539" s="164"/>
      <c r="G539" s="173"/>
      <c r="H539" s="197"/>
      <c r="I539" s="164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2"/>
      <c r="AL539" s="102"/>
      <c r="AM539" s="102"/>
      <c r="AN539" s="102"/>
      <c r="AO539" s="102"/>
      <c r="AP539" s="102"/>
      <c r="AQ539" s="102"/>
      <c r="AR539" s="102"/>
      <c r="AS539" s="102"/>
      <c r="AT539" s="102"/>
      <c r="AU539" s="102"/>
      <c r="AV539" s="102"/>
      <c r="AW539" s="102"/>
      <c r="AX539" s="102"/>
      <c r="AY539" s="102"/>
      <c r="AZ539" s="102"/>
      <c r="BA539" s="102"/>
      <c r="BB539" s="102"/>
      <c r="BC539" s="102"/>
      <c r="BD539" s="102"/>
    </row>
    <row r="540" spans="1:56" s="224" customFormat="1" ht="12.75">
      <c r="A540" s="291"/>
      <c r="B540" s="292"/>
      <c r="C540" s="293"/>
      <c r="D540" s="293"/>
      <c r="E540" s="293"/>
      <c r="F540" s="164"/>
      <c r="G540" s="294"/>
      <c r="H540" s="295"/>
      <c r="I540" s="293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102"/>
      <c r="AU540" s="102"/>
      <c r="AV540" s="102"/>
      <c r="AW540" s="102"/>
      <c r="AX540" s="102"/>
      <c r="AY540" s="102"/>
      <c r="AZ540" s="102"/>
      <c r="BA540" s="102"/>
      <c r="BB540" s="102"/>
      <c r="BC540" s="102"/>
      <c r="BD540" s="102"/>
    </row>
    <row r="541" spans="1:56" s="224" customFormat="1" ht="12.75">
      <c r="A541" s="291"/>
      <c r="B541" s="292"/>
      <c r="C541" s="293"/>
      <c r="D541" s="293"/>
      <c r="E541" s="293"/>
      <c r="F541" s="164"/>
      <c r="G541" s="294"/>
      <c r="H541" s="295"/>
      <c r="I541" s="293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2"/>
      <c r="AL541" s="102"/>
      <c r="AM541" s="102"/>
      <c r="AN541" s="102"/>
      <c r="AO541" s="102"/>
      <c r="AP541" s="102"/>
      <c r="AQ541" s="102"/>
      <c r="AR541" s="102"/>
      <c r="AS541" s="102"/>
      <c r="AT541" s="102"/>
      <c r="AU541" s="102"/>
      <c r="AV541" s="102"/>
      <c r="AW541" s="102"/>
      <c r="AX541" s="102"/>
      <c r="AY541" s="102"/>
      <c r="AZ541" s="102"/>
      <c r="BA541" s="102"/>
      <c r="BB541" s="102"/>
      <c r="BC541" s="102"/>
      <c r="BD541" s="102"/>
    </row>
    <row r="542" spans="1:56" s="224" customFormat="1" ht="12.75">
      <c r="A542" s="102"/>
      <c r="B542" s="163"/>
      <c r="C542" s="164"/>
      <c r="D542" s="164"/>
      <c r="E542" s="164"/>
      <c r="F542" s="164"/>
      <c r="G542" s="173"/>
      <c r="H542" s="197"/>
      <c r="I542" s="164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2"/>
      <c r="AL542" s="102"/>
      <c r="AM542" s="102"/>
      <c r="AN542" s="102"/>
      <c r="AO542" s="102"/>
      <c r="AP542" s="102"/>
      <c r="AQ542" s="102"/>
      <c r="AR542" s="102"/>
      <c r="AS542" s="102"/>
      <c r="AT542" s="102"/>
      <c r="AU542" s="102"/>
      <c r="AV542" s="102"/>
      <c r="AW542" s="102"/>
      <c r="AX542" s="102"/>
      <c r="AY542" s="102"/>
      <c r="AZ542" s="102"/>
      <c r="BA542" s="102"/>
      <c r="BB542" s="102"/>
      <c r="BC542" s="102"/>
      <c r="BD542" s="102"/>
    </row>
    <row r="543" spans="1:56" s="224" customFormat="1" ht="12.75">
      <c r="A543" s="102"/>
      <c r="B543" s="163"/>
      <c r="C543" s="164"/>
      <c r="D543" s="164"/>
      <c r="E543" s="164"/>
      <c r="F543" s="164"/>
      <c r="G543" s="173"/>
      <c r="H543" s="197"/>
      <c r="I543" s="225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2"/>
      <c r="AL543" s="102"/>
      <c r="AM543" s="102"/>
      <c r="AN543" s="102"/>
      <c r="AO543" s="102"/>
      <c r="AP543" s="102"/>
      <c r="AQ543" s="102"/>
      <c r="AR543" s="102"/>
      <c r="AS543" s="102"/>
      <c r="AT543" s="102"/>
      <c r="AU543" s="102"/>
      <c r="AV543" s="102"/>
      <c r="AW543" s="102"/>
      <c r="AX543" s="102"/>
      <c r="AY543" s="102"/>
      <c r="AZ543" s="102"/>
      <c r="BA543" s="102"/>
      <c r="BB543" s="102"/>
      <c r="BC543" s="102"/>
      <c r="BD543" s="102"/>
    </row>
    <row r="544" spans="1:56" s="224" customFormat="1" ht="12.75">
      <c r="A544" s="102"/>
      <c r="B544" s="163"/>
      <c r="C544" s="164"/>
      <c r="D544" s="164"/>
      <c r="E544" s="164"/>
      <c r="F544" s="164"/>
      <c r="G544" s="173"/>
      <c r="H544" s="197"/>
      <c r="I544" s="164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2"/>
      <c r="AL544" s="102"/>
      <c r="AM544" s="102"/>
      <c r="AN544" s="102"/>
      <c r="AO544" s="102"/>
      <c r="AP544" s="102"/>
      <c r="AQ544" s="102"/>
      <c r="AR544" s="102"/>
      <c r="AS544" s="102"/>
      <c r="AT544" s="102"/>
      <c r="AU544" s="102"/>
      <c r="AV544" s="102"/>
      <c r="AW544" s="102"/>
      <c r="AX544" s="102"/>
      <c r="AY544" s="102"/>
      <c r="AZ544" s="102"/>
      <c r="BA544" s="102"/>
      <c r="BB544" s="102"/>
      <c r="BC544" s="102"/>
      <c r="BD544" s="102"/>
    </row>
    <row r="545" spans="1:56" s="224" customFormat="1" ht="12.75">
      <c r="A545" s="102"/>
      <c r="B545" s="163"/>
      <c r="C545" s="164"/>
      <c r="D545" s="186"/>
      <c r="E545" s="164"/>
      <c r="F545" s="164"/>
      <c r="G545" s="173"/>
      <c r="H545" s="197"/>
      <c r="I545" s="164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2"/>
      <c r="AL545" s="102"/>
      <c r="AM545" s="102"/>
      <c r="AN545" s="102"/>
      <c r="AO545" s="102"/>
      <c r="AP545" s="102"/>
      <c r="AQ545" s="102"/>
      <c r="AR545" s="102"/>
      <c r="AS545" s="102"/>
      <c r="AT545" s="102"/>
      <c r="AU545" s="102"/>
      <c r="AV545" s="102"/>
      <c r="AW545" s="102"/>
      <c r="AX545" s="102"/>
      <c r="AY545" s="102"/>
      <c r="AZ545" s="102"/>
      <c r="BA545" s="102"/>
      <c r="BB545" s="102"/>
      <c r="BC545" s="102"/>
      <c r="BD545" s="102"/>
    </row>
    <row r="546" spans="1:56" s="224" customFormat="1" ht="12.75">
      <c r="A546" s="102"/>
      <c r="B546" s="163"/>
      <c r="C546" s="164"/>
      <c r="D546" s="186"/>
      <c r="E546" s="164"/>
      <c r="F546" s="164"/>
      <c r="G546" s="173"/>
      <c r="H546" s="197"/>
      <c r="I546" s="164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02"/>
      <c r="AM546" s="102"/>
      <c r="AN546" s="102"/>
      <c r="AO546" s="102"/>
      <c r="AP546" s="102"/>
      <c r="AQ546" s="102"/>
      <c r="AR546" s="102"/>
      <c r="AS546" s="102"/>
      <c r="AT546" s="102"/>
      <c r="AU546" s="102"/>
      <c r="AV546" s="102"/>
      <c r="AW546" s="102"/>
      <c r="AX546" s="102"/>
      <c r="AY546" s="102"/>
      <c r="AZ546" s="102"/>
      <c r="BA546" s="102"/>
      <c r="BB546" s="102"/>
      <c r="BC546" s="102"/>
      <c r="BD546" s="102"/>
    </row>
    <row r="547" spans="1:56" s="224" customFormat="1" ht="12.75">
      <c r="A547" s="102"/>
      <c r="B547" s="163"/>
      <c r="C547" s="164"/>
      <c r="D547" s="164"/>
      <c r="E547" s="164"/>
      <c r="F547" s="164"/>
      <c r="G547" s="173"/>
      <c r="H547" s="197"/>
      <c r="I547" s="164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2"/>
      <c r="AL547" s="102"/>
      <c r="AM547" s="102"/>
      <c r="AN547" s="102"/>
      <c r="AO547" s="102"/>
      <c r="AP547" s="102"/>
      <c r="AQ547" s="102"/>
      <c r="AR547" s="102"/>
      <c r="AS547" s="102"/>
      <c r="AT547" s="102"/>
      <c r="AU547" s="102"/>
      <c r="AV547" s="102"/>
      <c r="AW547" s="102"/>
      <c r="AX547" s="102"/>
      <c r="AY547" s="102"/>
      <c r="AZ547" s="102"/>
      <c r="BA547" s="102"/>
      <c r="BB547" s="102"/>
      <c r="BC547" s="102"/>
      <c r="BD547" s="102"/>
    </row>
    <row r="548" spans="1:56" s="224" customFormat="1" ht="12.75">
      <c r="A548" s="102"/>
      <c r="B548" s="163"/>
      <c r="C548" s="164"/>
      <c r="D548" s="164"/>
      <c r="E548" s="164"/>
      <c r="F548" s="164"/>
      <c r="G548" s="173"/>
      <c r="H548" s="197"/>
      <c r="I548" s="164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2"/>
      <c r="AL548" s="102"/>
      <c r="AM548" s="102"/>
      <c r="AN548" s="102"/>
      <c r="AO548" s="102"/>
      <c r="AP548" s="102"/>
      <c r="AQ548" s="102"/>
      <c r="AR548" s="102"/>
      <c r="AS548" s="102"/>
      <c r="AT548" s="102"/>
      <c r="AU548" s="102"/>
      <c r="AV548" s="102"/>
      <c r="AW548" s="102"/>
      <c r="AX548" s="102"/>
      <c r="AY548" s="102"/>
      <c r="AZ548" s="102"/>
      <c r="BA548" s="102"/>
      <c r="BB548" s="102"/>
      <c r="BC548" s="102"/>
      <c r="BD548" s="102"/>
    </row>
    <row r="549" spans="1:56" s="224" customFormat="1" ht="12.75">
      <c r="A549" s="102"/>
      <c r="B549" s="163"/>
      <c r="C549" s="164"/>
      <c r="D549" s="164"/>
      <c r="E549" s="164"/>
      <c r="F549" s="164"/>
      <c r="G549" s="173"/>
      <c r="H549" s="197"/>
      <c r="I549" s="164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2"/>
      <c r="AL549" s="102"/>
      <c r="AM549" s="102"/>
      <c r="AN549" s="102"/>
      <c r="AO549" s="102"/>
      <c r="AP549" s="102"/>
      <c r="AQ549" s="102"/>
      <c r="AR549" s="102"/>
      <c r="AS549" s="102"/>
      <c r="AT549" s="102"/>
      <c r="AU549" s="102"/>
      <c r="AV549" s="102"/>
      <c r="AW549" s="102"/>
      <c r="AX549" s="102"/>
      <c r="AY549" s="102"/>
      <c r="AZ549" s="102"/>
      <c r="BA549" s="102"/>
      <c r="BB549" s="102"/>
      <c r="BC549" s="102"/>
      <c r="BD549" s="102"/>
    </row>
    <row r="550" spans="1:56" s="130" customFormat="1" ht="51.75" customHeight="1">
      <c r="A550" s="164">
        <v>1</v>
      </c>
      <c r="B550" s="163"/>
      <c r="C550" s="170"/>
      <c r="D550" s="163"/>
      <c r="E550" s="164"/>
      <c r="F550" s="164"/>
      <c r="G550" s="173"/>
      <c r="H550" s="172"/>
      <c r="I550" s="164"/>
      <c r="J550" s="226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2"/>
      <c r="AL550" s="102"/>
      <c r="AM550" s="102"/>
      <c r="AN550" s="102"/>
      <c r="AO550" s="102"/>
      <c r="AP550" s="102"/>
      <c r="AQ550" s="102"/>
      <c r="AR550" s="102"/>
      <c r="AS550" s="102"/>
      <c r="AT550" s="102"/>
      <c r="AU550" s="102"/>
      <c r="AV550" s="102"/>
      <c r="AW550" s="102"/>
      <c r="AX550" s="102"/>
      <c r="AY550" s="102"/>
      <c r="AZ550" s="102"/>
      <c r="BA550" s="102"/>
      <c r="BB550" s="102"/>
      <c r="BC550" s="102"/>
      <c r="BD550" s="102"/>
    </row>
    <row r="551" spans="1:56" s="130" customFormat="1" ht="42" customHeight="1">
      <c r="A551" s="164">
        <v>2</v>
      </c>
      <c r="B551" s="163"/>
      <c r="C551" s="170"/>
      <c r="D551" s="163"/>
      <c r="E551" s="164"/>
      <c r="F551" s="164"/>
      <c r="G551" s="173"/>
      <c r="H551" s="172"/>
      <c r="I551" s="164"/>
      <c r="J551" s="226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2"/>
      <c r="AL551" s="102"/>
      <c r="AM551" s="102"/>
      <c r="AN551" s="102"/>
      <c r="AO551" s="102"/>
      <c r="AP551" s="102"/>
      <c r="AQ551" s="102"/>
      <c r="AR551" s="102"/>
      <c r="AS551" s="102"/>
      <c r="AT551" s="102"/>
      <c r="AU551" s="102"/>
      <c r="AV551" s="102"/>
      <c r="AW551" s="102"/>
      <c r="AX551" s="102"/>
      <c r="AY551" s="102"/>
      <c r="AZ551" s="102"/>
      <c r="BA551" s="102"/>
      <c r="BB551" s="102"/>
      <c r="BC551" s="102"/>
      <c r="BD551" s="102"/>
    </row>
    <row r="552" spans="1:56" s="130" customFormat="1" ht="42" customHeight="1">
      <c r="A552" s="164">
        <v>3</v>
      </c>
      <c r="B552" s="163"/>
      <c r="C552" s="170"/>
      <c r="D552" s="163"/>
      <c r="E552" s="164"/>
      <c r="F552" s="164"/>
      <c r="G552" s="173"/>
      <c r="H552" s="172"/>
      <c r="I552" s="164"/>
      <c r="J552" s="226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2"/>
      <c r="AL552" s="102"/>
      <c r="AM552" s="102"/>
      <c r="AN552" s="102"/>
      <c r="AO552" s="102"/>
      <c r="AP552" s="102"/>
      <c r="AQ552" s="102"/>
      <c r="AR552" s="102"/>
      <c r="AS552" s="102"/>
      <c r="AT552" s="102"/>
      <c r="AU552" s="102"/>
      <c r="AV552" s="102"/>
      <c r="AW552" s="102"/>
      <c r="AX552" s="102"/>
      <c r="AY552" s="102"/>
      <c r="AZ552" s="102"/>
      <c r="BA552" s="102"/>
      <c r="BB552" s="102"/>
      <c r="BC552" s="102"/>
      <c r="BD552" s="102"/>
    </row>
    <row r="553" spans="1:56" s="130" customFormat="1" ht="42" customHeight="1">
      <c r="A553" s="164">
        <v>4</v>
      </c>
      <c r="B553" s="163"/>
      <c r="C553" s="170"/>
      <c r="D553" s="163"/>
      <c r="E553" s="164"/>
      <c r="F553" s="164"/>
      <c r="G553" s="173"/>
      <c r="H553" s="172"/>
      <c r="I553" s="164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2"/>
      <c r="AL553" s="102"/>
      <c r="AM553" s="102"/>
      <c r="AN553" s="102"/>
      <c r="AO553" s="102"/>
      <c r="AP553" s="102"/>
      <c r="AQ553" s="102"/>
      <c r="AR553" s="102"/>
      <c r="AS553" s="102"/>
      <c r="AT553" s="102"/>
      <c r="AU553" s="102"/>
      <c r="AV553" s="102"/>
      <c r="AW553" s="102"/>
      <c r="AX553" s="102"/>
      <c r="AY553" s="102"/>
      <c r="AZ553" s="102"/>
      <c r="BA553" s="102"/>
      <c r="BB553" s="102"/>
      <c r="BC553" s="102"/>
      <c r="BD553" s="102"/>
    </row>
    <row r="554" spans="1:56" s="130" customFormat="1" ht="42" customHeight="1">
      <c r="A554" s="164">
        <v>5</v>
      </c>
      <c r="B554" s="163"/>
      <c r="C554" s="170"/>
      <c r="D554" s="163"/>
      <c r="E554" s="164"/>
      <c r="F554" s="164"/>
      <c r="G554" s="173"/>
      <c r="H554" s="172"/>
      <c r="I554" s="164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2"/>
      <c r="AL554" s="102"/>
      <c r="AM554" s="102"/>
      <c r="AN554" s="102"/>
      <c r="AO554" s="102"/>
      <c r="AP554" s="102"/>
      <c r="AQ554" s="102"/>
      <c r="AR554" s="102"/>
      <c r="AS554" s="102"/>
      <c r="AT554" s="102"/>
      <c r="AU554" s="102"/>
      <c r="AV554" s="102"/>
      <c r="AW554" s="102"/>
      <c r="AX554" s="102"/>
      <c r="AY554" s="102"/>
      <c r="AZ554" s="102"/>
      <c r="BA554" s="102"/>
      <c r="BB554" s="102"/>
      <c r="BC554" s="102"/>
      <c r="BD554" s="102"/>
    </row>
    <row r="555" spans="1:56" s="130" customFormat="1" ht="42" customHeight="1">
      <c r="A555" s="164">
        <v>6</v>
      </c>
      <c r="B555" s="163"/>
      <c r="C555" s="170"/>
      <c r="D555" s="163"/>
      <c r="E555" s="164"/>
      <c r="F555" s="164"/>
      <c r="G555" s="173"/>
      <c r="H555" s="172"/>
      <c r="I555" s="164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2"/>
      <c r="AL555" s="102"/>
      <c r="AM555" s="102"/>
      <c r="AN555" s="102"/>
      <c r="AO555" s="102"/>
      <c r="AP555" s="102"/>
      <c r="AQ555" s="102"/>
      <c r="AR555" s="102"/>
      <c r="AS555" s="102"/>
      <c r="AT555" s="102"/>
      <c r="AU555" s="102"/>
      <c r="AV555" s="102"/>
      <c r="AW555" s="102"/>
      <c r="AX555" s="102"/>
      <c r="AY555" s="102"/>
      <c r="AZ555" s="102"/>
      <c r="BA555" s="102"/>
      <c r="BB555" s="102"/>
      <c r="BC555" s="102"/>
      <c r="BD555" s="102"/>
    </row>
    <row r="556" spans="1:56" s="130" customFormat="1" ht="27.75" customHeight="1">
      <c r="A556" s="164">
        <v>7</v>
      </c>
      <c r="B556" s="163"/>
      <c r="C556" s="170"/>
      <c r="D556" s="163"/>
      <c r="E556" s="164"/>
      <c r="F556" s="164"/>
      <c r="G556" s="173"/>
      <c r="H556" s="172"/>
      <c r="I556" s="164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2"/>
      <c r="AL556" s="102"/>
      <c r="AM556" s="102"/>
      <c r="AN556" s="102"/>
      <c r="AO556" s="102"/>
      <c r="AP556" s="102"/>
      <c r="AQ556" s="102"/>
      <c r="AR556" s="102"/>
      <c r="AS556" s="102"/>
      <c r="AT556" s="102"/>
      <c r="AU556" s="102"/>
      <c r="AV556" s="102"/>
      <c r="AW556" s="102"/>
      <c r="AX556" s="102"/>
      <c r="AY556" s="102"/>
      <c r="AZ556" s="102"/>
      <c r="BA556" s="102"/>
      <c r="BB556" s="102"/>
      <c r="BC556" s="102"/>
      <c r="BD556" s="102"/>
    </row>
    <row r="557" spans="1:56" s="130" customFormat="1" ht="46.5" customHeight="1">
      <c r="A557" s="164">
        <v>8</v>
      </c>
      <c r="B557" s="163"/>
      <c r="C557" s="170"/>
      <c r="D557" s="163"/>
      <c r="E557" s="164"/>
      <c r="F557" s="164"/>
      <c r="G557" s="173"/>
      <c r="H557" s="172"/>
      <c r="I557" s="164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2"/>
      <c r="AL557" s="102"/>
      <c r="AM557" s="102"/>
      <c r="AN557" s="102"/>
      <c r="AO557" s="102"/>
      <c r="AP557" s="102"/>
      <c r="AQ557" s="102"/>
      <c r="AR557" s="102"/>
      <c r="AS557" s="102"/>
      <c r="AT557" s="102"/>
      <c r="AU557" s="102"/>
      <c r="AV557" s="102"/>
      <c r="AW557" s="102"/>
      <c r="AX557" s="102"/>
      <c r="AY557" s="102"/>
      <c r="AZ557" s="102"/>
      <c r="BA557" s="102"/>
      <c r="BB557" s="102"/>
      <c r="BC557" s="102"/>
      <c r="BD557" s="102"/>
    </row>
    <row r="558" spans="1:56" s="130" customFormat="1" ht="46.5" customHeight="1">
      <c r="A558" s="164">
        <v>9</v>
      </c>
      <c r="B558" s="163"/>
      <c r="C558" s="170"/>
      <c r="D558" s="163"/>
      <c r="E558" s="164"/>
      <c r="F558" s="164"/>
      <c r="G558" s="173"/>
      <c r="H558" s="172"/>
      <c r="I558" s="164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2"/>
      <c r="AL558" s="102"/>
      <c r="AM558" s="102"/>
      <c r="AN558" s="102"/>
      <c r="AO558" s="102"/>
      <c r="AP558" s="102"/>
      <c r="AQ558" s="102"/>
      <c r="AR558" s="102"/>
      <c r="AS558" s="102"/>
      <c r="AT558" s="102"/>
      <c r="AU558" s="102"/>
      <c r="AV558" s="102"/>
      <c r="AW558" s="102"/>
      <c r="AX558" s="102"/>
      <c r="AY558" s="102"/>
      <c r="AZ558" s="102"/>
      <c r="BA558" s="102"/>
      <c r="BB558" s="102"/>
      <c r="BC558" s="102"/>
      <c r="BD558" s="102"/>
    </row>
    <row r="559" spans="1:56" s="130" customFormat="1" ht="46.5" customHeight="1">
      <c r="A559" s="164">
        <v>10</v>
      </c>
      <c r="B559" s="163"/>
      <c r="C559" s="170"/>
      <c r="D559" s="163"/>
      <c r="E559" s="164"/>
      <c r="F559" s="164"/>
      <c r="G559" s="173"/>
      <c r="H559" s="172"/>
      <c r="I559" s="164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2"/>
      <c r="AL559" s="102"/>
      <c r="AM559" s="102"/>
      <c r="AN559" s="102"/>
      <c r="AO559" s="102"/>
      <c r="AP559" s="102"/>
      <c r="AQ559" s="102"/>
      <c r="AR559" s="102"/>
      <c r="AS559" s="102"/>
      <c r="AT559" s="102"/>
      <c r="AU559" s="102"/>
      <c r="AV559" s="102"/>
      <c r="AW559" s="102"/>
      <c r="AX559" s="102"/>
      <c r="AY559" s="102"/>
      <c r="AZ559" s="102"/>
      <c r="BA559" s="102"/>
      <c r="BB559" s="102"/>
      <c r="BC559" s="102"/>
      <c r="BD559" s="102"/>
    </row>
    <row r="560" spans="1:56" s="130" customFormat="1" ht="46.5" customHeight="1">
      <c r="A560" s="164">
        <v>11</v>
      </c>
      <c r="B560" s="163"/>
      <c r="C560" s="170"/>
      <c r="D560" s="163"/>
      <c r="E560" s="164"/>
      <c r="F560" s="164"/>
      <c r="G560" s="173"/>
      <c r="H560" s="172"/>
      <c r="I560" s="164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102"/>
      <c r="AQ560" s="102"/>
      <c r="AR560" s="102"/>
      <c r="AS560" s="102"/>
      <c r="AT560" s="102"/>
      <c r="AU560" s="102"/>
      <c r="AV560" s="102"/>
      <c r="AW560" s="102"/>
      <c r="AX560" s="102"/>
      <c r="AY560" s="102"/>
      <c r="AZ560" s="102"/>
      <c r="BA560" s="102"/>
      <c r="BB560" s="102"/>
      <c r="BC560" s="102"/>
      <c r="BD560" s="102"/>
    </row>
    <row r="561" spans="1:56" s="130" customFormat="1" ht="46.5" customHeight="1">
      <c r="A561" s="164">
        <v>12</v>
      </c>
      <c r="B561" s="163"/>
      <c r="C561" s="170"/>
      <c r="D561" s="163"/>
      <c r="E561" s="164"/>
      <c r="F561" s="164"/>
      <c r="G561" s="173"/>
      <c r="H561" s="172"/>
      <c r="I561" s="164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2"/>
      <c r="AL561" s="102"/>
      <c r="AM561" s="102"/>
      <c r="AN561" s="102"/>
      <c r="AO561" s="102"/>
      <c r="AP561" s="102"/>
      <c r="AQ561" s="102"/>
      <c r="AR561" s="102"/>
      <c r="AS561" s="102"/>
      <c r="AT561" s="102"/>
      <c r="AU561" s="102"/>
      <c r="AV561" s="102"/>
      <c r="AW561" s="102"/>
      <c r="AX561" s="102"/>
      <c r="AY561" s="102"/>
      <c r="AZ561" s="102"/>
      <c r="BA561" s="102"/>
      <c r="BB561" s="102"/>
      <c r="BC561" s="102"/>
      <c r="BD561" s="102"/>
    </row>
    <row r="562" spans="1:56" s="130" customFormat="1" ht="45" customHeight="1">
      <c r="A562" s="164">
        <v>13</v>
      </c>
      <c r="B562" s="163"/>
      <c r="C562" s="170"/>
      <c r="D562" s="163"/>
      <c r="E562" s="164"/>
      <c r="F562" s="164"/>
      <c r="G562" s="173"/>
      <c r="H562" s="172"/>
      <c r="I562" s="164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  <c r="AK562" s="102"/>
      <c r="AL562" s="102"/>
      <c r="AM562" s="102"/>
      <c r="AN562" s="102"/>
      <c r="AO562" s="102"/>
      <c r="AP562" s="102"/>
      <c r="AQ562" s="102"/>
      <c r="AR562" s="102"/>
      <c r="AS562" s="102"/>
      <c r="AT562" s="102"/>
      <c r="AU562" s="102"/>
      <c r="AV562" s="102"/>
      <c r="AW562" s="102"/>
      <c r="AX562" s="102"/>
      <c r="AY562" s="102"/>
      <c r="AZ562" s="102"/>
      <c r="BA562" s="102"/>
      <c r="BB562" s="102"/>
      <c r="BC562" s="102"/>
      <c r="BD562" s="102"/>
    </row>
    <row r="563" spans="1:56" s="130" customFormat="1" ht="45" customHeight="1">
      <c r="A563" s="164">
        <v>14</v>
      </c>
      <c r="B563" s="163"/>
      <c r="C563" s="170"/>
      <c r="D563" s="163"/>
      <c r="E563" s="164"/>
      <c r="F563" s="164"/>
      <c r="G563" s="173"/>
      <c r="H563" s="172"/>
      <c r="I563" s="164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  <c r="AH563" s="102"/>
      <c r="AI563" s="102"/>
      <c r="AJ563" s="102"/>
      <c r="AK563" s="102"/>
      <c r="AL563" s="102"/>
      <c r="AM563" s="102"/>
      <c r="AN563" s="102"/>
      <c r="AO563" s="102"/>
      <c r="AP563" s="102"/>
      <c r="AQ563" s="102"/>
      <c r="AR563" s="102"/>
      <c r="AS563" s="102"/>
      <c r="AT563" s="102"/>
      <c r="AU563" s="102"/>
      <c r="AV563" s="102"/>
      <c r="AW563" s="102"/>
      <c r="AX563" s="102"/>
      <c r="AY563" s="102"/>
      <c r="AZ563" s="102"/>
      <c r="BA563" s="102"/>
      <c r="BB563" s="102"/>
      <c r="BC563" s="102"/>
      <c r="BD563" s="102"/>
    </row>
    <row r="564" spans="1:56" s="130" customFormat="1" ht="45" customHeight="1">
      <c r="A564" s="164">
        <v>15</v>
      </c>
      <c r="B564" s="163"/>
      <c r="C564" s="170"/>
      <c r="D564" s="163"/>
      <c r="E564" s="164"/>
      <c r="F564" s="164"/>
      <c r="G564" s="173"/>
      <c r="H564" s="172"/>
      <c r="I564" s="164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102"/>
      <c r="AJ564" s="102"/>
      <c r="AK564" s="102"/>
      <c r="AL564" s="102"/>
      <c r="AM564" s="102"/>
      <c r="AN564" s="102"/>
      <c r="AO564" s="102"/>
      <c r="AP564" s="102"/>
      <c r="AQ564" s="102"/>
      <c r="AR564" s="102"/>
      <c r="AS564" s="102"/>
      <c r="AT564" s="102"/>
      <c r="AU564" s="102"/>
      <c r="AV564" s="102"/>
      <c r="AW564" s="102"/>
      <c r="AX564" s="102"/>
      <c r="AY564" s="102"/>
      <c r="AZ564" s="102"/>
      <c r="BA564" s="102"/>
      <c r="BB564" s="102"/>
      <c r="BC564" s="102"/>
      <c r="BD564" s="102"/>
    </row>
    <row r="565" spans="1:56" s="130" customFormat="1" ht="45" customHeight="1">
      <c r="A565" s="164">
        <v>16</v>
      </c>
      <c r="B565" s="163"/>
      <c r="C565" s="170"/>
      <c r="D565" s="163"/>
      <c r="E565" s="164"/>
      <c r="F565" s="164"/>
      <c r="G565" s="173"/>
      <c r="H565" s="172"/>
      <c r="I565" s="164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  <c r="AK565" s="102"/>
      <c r="AL565" s="102"/>
      <c r="AM565" s="102"/>
      <c r="AN565" s="102"/>
      <c r="AO565" s="102"/>
      <c r="AP565" s="102"/>
      <c r="AQ565" s="102"/>
      <c r="AR565" s="102"/>
      <c r="AS565" s="102"/>
      <c r="AT565" s="102"/>
      <c r="AU565" s="102"/>
      <c r="AV565" s="102"/>
      <c r="AW565" s="102"/>
      <c r="AX565" s="102"/>
      <c r="AY565" s="102"/>
      <c r="AZ565" s="102"/>
      <c r="BA565" s="102"/>
      <c r="BB565" s="102"/>
      <c r="BC565" s="102"/>
      <c r="BD565" s="102"/>
    </row>
    <row r="566" spans="1:56" s="130" customFormat="1" ht="45" customHeight="1">
      <c r="A566" s="164">
        <v>17</v>
      </c>
      <c r="B566" s="163"/>
      <c r="C566" s="170"/>
      <c r="D566" s="163"/>
      <c r="E566" s="164"/>
      <c r="F566" s="164"/>
      <c r="G566" s="173"/>
      <c r="H566" s="172"/>
      <c r="I566" s="164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  <c r="AH566" s="102"/>
      <c r="AI566" s="102"/>
      <c r="AJ566" s="102"/>
      <c r="AK566" s="102"/>
      <c r="AL566" s="102"/>
      <c r="AM566" s="102"/>
      <c r="AN566" s="102"/>
      <c r="AO566" s="102"/>
      <c r="AP566" s="102"/>
      <c r="AQ566" s="102"/>
      <c r="AR566" s="102"/>
      <c r="AS566" s="102"/>
      <c r="AT566" s="102"/>
      <c r="AU566" s="102"/>
      <c r="AV566" s="102"/>
      <c r="AW566" s="102"/>
      <c r="AX566" s="102"/>
      <c r="AY566" s="102"/>
      <c r="AZ566" s="102"/>
      <c r="BA566" s="102"/>
      <c r="BB566" s="102"/>
      <c r="BC566" s="102"/>
      <c r="BD566" s="102"/>
    </row>
    <row r="567" spans="1:56" s="130" customFormat="1" ht="45" customHeight="1">
      <c r="A567" s="164">
        <v>18</v>
      </c>
      <c r="B567" s="163"/>
      <c r="C567" s="170"/>
      <c r="D567" s="163"/>
      <c r="E567" s="205"/>
      <c r="F567" s="205"/>
      <c r="G567" s="173"/>
      <c r="H567" s="197"/>
      <c r="I567" s="164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02"/>
      <c r="AM567" s="102"/>
      <c r="AN567" s="102"/>
      <c r="AO567" s="102"/>
      <c r="AP567" s="102"/>
      <c r="AQ567" s="102"/>
      <c r="AR567" s="102"/>
      <c r="AS567" s="102"/>
      <c r="AT567" s="102"/>
      <c r="AU567" s="102"/>
      <c r="AV567" s="102"/>
      <c r="AW567" s="102"/>
      <c r="AX567" s="102"/>
      <c r="AY567" s="102"/>
      <c r="AZ567" s="102"/>
      <c r="BA567" s="102"/>
      <c r="BB567" s="102"/>
      <c r="BC567" s="102"/>
      <c r="BD567" s="102"/>
    </row>
    <row r="568" spans="1:56" s="130" customFormat="1" ht="45" customHeight="1">
      <c r="A568" s="164">
        <v>19</v>
      </c>
      <c r="B568" s="163"/>
      <c r="C568" s="170"/>
      <c r="D568" s="200"/>
      <c r="E568" s="164"/>
      <c r="F568" s="164"/>
      <c r="G568" s="173"/>
      <c r="H568" s="172"/>
      <c r="I568" s="164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  <c r="AH568" s="102"/>
      <c r="AI568" s="102"/>
      <c r="AJ568" s="102"/>
      <c r="AK568" s="102"/>
      <c r="AL568" s="102"/>
      <c r="AM568" s="102"/>
      <c r="AN568" s="102"/>
      <c r="AO568" s="102"/>
      <c r="AP568" s="102"/>
      <c r="AQ568" s="102"/>
      <c r="AR568" s="102"/>
      <c r="AS568" s="102"/>
      <c r="AT568" s="102"/>
      <c r="AU568" s="102"/>
      <c r="AV568" s="102"/>
      <c r="AW568" s="102"/>
      <c r="AX568" s="102"/>
      <c r="AY568" s="102"/>
      <c r="AZ568" s="102"/>
      <c r="BA568" s="102"/>
      <c r="BB568" s="102"/>
      <c r="BC568" s="102"/>
      <c r="BD568" s="102"/>
    </row>
    <row r="569" spans="1:56" s="130" customFormat="1" ht="45" customHeight="1">
      <c r="A569" s="164">
        <v>20</v>
      </c>
      <c r="B569" s="163"/>
      <c r="C569" s="170"/>
      <c r="D569" s="200"/>
      <c r="E569" s="164"/>
      <c r="F569" s="164"/>
      <c r="G569" s="173"/>
      <c r="H569" s="172"/>
      <c r="I569" s="164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102"/>
      <c r="AJ569" s="102"/>
      <c r="AK569" s="102"/>
      <c r="AL569" s="102"/>
      <c r="AM569" s="102"/>
      <c r="AN569" s="102"/>
      <c r="AO569" s="102"/>
      <c r="AP569" s="102"/>
      <c r="AQ569" s="102"/>
      <c r="AR569" s="102"/>
      <c r="AS569" s="102"/>
      <c r="AT569" s="102"/>
      <c r="AU569" s="102"/>
      <c r="AV569" s="102"/>
      <c r="AW569" s="102"/>
      <c r="AX569" s="102"/>
      <c r="AY569" s="102"/>
      <c r="AZ569" s="102"/>
      <c r="BA569" s="102"/>
      <c r="BB569" s="102"/>
      <c r="BC569" s="102"/>
      <c r="BD569" s="102"/>
    </row>
    <row r="570" spans="1:56" s="130" customFormat="1" ht="42.75" customHeight="1">
      <c r="A570" s="164">
        <v>21</v>
      </c>
      <c r="B570" s="163"/>
      <c r="C570" s="170"/>
      <c r="D570" s="200"/>
      <c r="E570" s="164"/>
      <c r="F570" s="164"/>
      <c r="G570" s="173"/>
      <c r="H570" s="172"/>
      <c r="I570" s="164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  <c r="AK570" s="102"/>
      <c r="AL570" s="102"/>
      <c r="AM570" s="102"/>
      <c r="AN570" s="102"/>
      <c r="AO570" s="102"/>
      <c r="AP570" s="102"/>
      <c r="AQ570" s="102"/>
      <c r="AR570" s="102"/>
      <c r="AS570" s="102"/>
      <c r="AT570" s="102"/>
      <c r="AU570" s="102"/>
      <c r="AV570" s="102"/>
      <c r="AW570" s="102"/>
      <c r="AX570" s="102"/>
      <c r="AY570" s="102"/>
      <c r="AZ570" s="102"/>
      <c r="BA570" s="102"/>
      <c r="BB570" s="102"/>
      <c r="BC570" s="102"/>
      <c r="BD570" s="102"/>
    </row>
    <row r="571" spans="1:56" s="203" customFormat="1" ht="12.75">
      <c r="A571" s="102"/>
      <c r="B571" s="227"/>
      <c r="C571" s="170"/>
      <c r="D571" s="200"/>
      <c r="E571" s="164"/>
      <c r="F571" s="164"/>
      <c r="G571" s="173"/>
      <c r="H571" s="172"/>
      <c r="I571" s="228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102"/>
      <c r="AJ571" s="102"/>
      <c r="AK571" s="102"/>
      <c r="AL571" s="102"/>
      <c r="AM571" s="102"/>
      <c r="AN571" s="102"/>
      <c r="AO571" s="102"/>
      <c r="AP571" s="102"/>
      <c r="AQ571" s="102"/>
      <c r="AR571" s="102"/>
      <c r="AS571" s="102"/>
      <c r="AT571" s="102"/>
      <c r="AU571" s="102"/>
      <c r="AV571" s="102"/>
      <c r="AW571" s="102"/>
      <c r="AX571" s="102"/>
      <c r="AY571" s="102"/>
      <c r="AZ571" s="102"/>
      <c r="BA571" s="102"/>
      <c r="BB571" s="102"/>
      <c r="BC571" s="102"/>
      <c r="BD571" s="102"/>
    </row>
    <row r="572" spans="1:56" s="203" customFormat="1" ht="12.75">
      <c r="A572" s="102"/>
      <c r="B572" s="227"/>
      <c r="C572" s="170"/>
      <c r="D572" s="162"/>
      <c r="E572" s="164"/>
      <c r="F572" s="164"/>
      <c r="G572" s="173"/>
      <c r="H572" s="172"/>
      <c r="I572" s="228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  <c r="AK572" s="102"/>
      <c r="AL572" s="102"/>
      <c r="AM572" s="102"/>
      <c r="AN572" s="102"/>
      <c r="AO572" s="102"/>
      <c r="AP572" s="102"/>
      <c r="AQ572" s="102"/>
      <c r="AR572" s="102"/>
      <c r="AS572" s="102"/>
      <c r="AT572" s="102"/>
      <c r="AU572" s="102"/>
      <c r="AV572" s="102"/>
      <c r="AW572" s="102"/>
      <c r="AX572" s="102"/>
      <c r="AY572" s="102"/>
      <c r="AZ572" s="102"/>
      <c r="BA572" s="102"/>
      <c r="BB572" s="102"/>
      <c r="BC572" s="102"/>
      <c r="BD572" s="102"/>
    </row>
    <row r="573" spans="1:56" s="230" customFormat="1" ht="12.75">
      <c r="A573" s="152"/>
      <c r="B573" s="227"/>
      <c r="C573" s="188"/>
      <c r="D573" s="163"/>
      <c r="E573" s="205"/>
      <c r="F573" s="205"/>
      <c r="G573" s="199"/>
      <c r="H573" s="197"/>
      <c r="I573" s="229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  <c r="AD573" s="152"/>
      <c r="AE573" s="152"/>
      <c r="AF573" s="152"/>
      <c r="AG573" s="152"/>
      <c r="AH573" s="152"/>
      <c r="AI573" s="152"/>
      <c r="AJ573" s="152"/>
      <c r="AK573" s="152"/>
      <c r="AL573" s="152"/>
      <c r="AM573" s="152"/>
      <c r="AN573" s="152"/>
      <c r="AO573" s="152"/>
      <c r="AP573" s="152"/>
      <c r="AQ573" s="152"/>
      <c r="AR573" s="152"/>
      <c r="AS573" s="152"/>
      <c r="AT573" s="152"/>
      <c r="AU573" s="152"/>
      <c r="AV573" s="152"/>
      <c r="AW573" s="152"/>
      <c r="AX573" s="152"/>
      <c r="AY573" s="152"/>
      <c r="AZ573" s="152"/>
      <c r="BA573" s="152"/>
      <c r="BB573" s="152"/>
      <c r="BC573" s="152"/>
      <c r="BD573" s="152"/>
    </row>
    <row r="574" spans="1:56" s="130" customFormat="1" ht="12.75">
      <c r="A574" s="102"/>
      <c r="B574" s="227"/>
      <c r="C574" s="170"/>
      <c r="D574" s="162"/>
      <c r="E574" s="164"/>
      <c r="F574" s="164"/>
      <c r="G574" s="199"/>
      <c r="H574" s="172"/>
      <c r="I574" s="228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102"/>
      <c r="AJ574" s="102"/>
      <c r="AK574" s="102"/>
      <c r="AL574" s="102"/>
      <c r="AM574" s="102"/>
      <c r="AN574" s="102"/>
      <c r="AO574" s="102"/>
      <c r="AP574" s="102"/>
      <c r="AQ574" s="102"/>
      <c r="AR574" s="102"/>
      <c r="AS574" s="102"/>
      <c r="AT574" s="102"/>
      <c r="AU574" s="102"/>
      <c r="AV574" s="102"/>
      <c r="AW574" s="102"/>
      <c r="AX574" s="102"/>
      <c r="AY574" s="102"/>
      <c r="AZ574" s="102"/>
      <c r="BA574" s="102"/>
      <c r="BB574" s="102"/>
      <c r="BC574" s="102"/>
      <c r="BD574" s="102"/>
    </row>
    <row r="575" spans="1:56" s="185" customFormat="1" ht="12.75">
      <c r="A575" s="102"/>
      <c r="B575" s="227"/>
      <c r="C575" s="170"/>
      <c r="D575" s="162"/>
      <c r="E575" s="164"/>
      <c r="F575" s="164"/>
      <c r="G575" s="173"/>
      <c r="H575" s="197"/>
      <c r="I575" s="183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102"/>
      <c r="AJ575" s="102"/>
      <c r="AK575" s="102"/>
      <c r="AL575" s="102"/>
      <c r="AM575" s="102"/>
      <c r="AN575" s="102"/>
      <c r="AO575" s="102"/>
      <c r="AP575" s="102"/>
      <c r="AQ575" s="102"/>
      <c r="AR575" s="102"/>
      <c r="AS575" s="102"/>
      <c r="AT575" s="102"/>
      <c r="AU575" s="102"/>
      <c r="AV575" s="102"/>
      <c r="AW575" s="102"/>
      <c r="AX575" s="102"/>
      <c r="AY575" s="102"/>
      <c r="AZ575" s="102"/>
      <c r="BA575" s="102"/>
      <c r="BB575" s="102"/>
      <c r="BC575" s="102"/>
      <c r="BD575" s="102"/>
    </row>
    <row r="576" spans="1:56" s="193" customFormat="1" ht="12.75">
      <c r="A576" s="102"/>
      <c r="B576" s="163"/>
      <c r="C576" s="170"/>
      <c r="D576" s="200"/>
      <c r="E576" s="201"/>
      <c r="F576" s="201"/>
      <c r="G576" s="202"/>
      <c r="H576" s="204"/>
      <c r="I576" s="231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  <c r="AH576" s="102"/>
      <c r="AI576" s="102"/>
      <c r="AJ576" s="102"/>
      <c r="AK576" s="102"/>
      <c r="AL576" s="102"/>
      <c r="AM576" s="102"/>
      <c r="AN576" s="102"/>
      <c r="AO576" s="102"/>
      <c r="AP576" s="102"/>
      <c r="AQ576" s="102"/>
      <c r="AR576" s="102"/>
      <c r="AS576" s="102"/>
      <c r="AT576" s="102"/>
      <c r="AU576" s="102"/>
      <c r="AV576" s="102"/>
      <c r="AW576" s="102"/>
      <c r="AX576" s="102"/>
      <c r="AY576" s="102"/>
      <c r="AZ576" s="102"/>
      <c r="BA576" s="102"/>
      <c r="BB576" s="102"/>
      <c r="BC576" s="102"/>
      <c r="BD576" s="102"/>
    </row>
    <row r="577" spans="1:56" s="193" customFormat="1" ht="12.75">
      <c r="A577" s="102"/>
      <c r="B577" s="163"/>
      <c r="C577" s="170"/>
      <c r="D577" s="232"/>
      <c r="E577" s="201"/>
      <c r="F577" s="201"/>
      <c r="G577" s="202"/>
      <c r="H577" s="204"/>
      <c r="I577" s="201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  <c r="AH577" s="102"/>
      <c r="AI577" s="102"/>
      <c r="AJ577" s="102"/>
      <c r="AK577" s="102"/>
      <c r="AL577" s="102"/>
      <c r="AM577" s="102"/>
      <c r="AN577" s="102"/>
      <c r="AO577" s="102"/>
      <c r="AP577" s="102"/>
      <c r="AQ577" s="102"/>
      <c r="AR577" s="102"/>
      <c r="AS577" s="102"/>
      <c r="AT577" s="102"/>
      <c r="AU577" s="102"/>
      <c r="AV577" s="102"/>
      <c r="AW577" s="102"/>
      <c r="AX577" s="102"/>
      <c r="AY577" s="102"/>
      <c r="AZ577" s="102"/>
      <c r="BA577" s="102"/>
      <c r="BB577" s="102"/>
      <c r="BC577" s="102"/>
      <c r="BD577" s="102"/>
    </row>
    <row r="578" spans="1:56" s="193" customFormat="1" ht="12.75">
      <c r="A578" s="102"/>
      <c r="B578" s="163"/>
      <c r="C578" s="170"/>
      <c r="D578" s="200"/>
      <c r="E578" s="201"/>
      <c r="F578" s="201"/>
      <c r="G578" s="202"/>
      <c r="H578" s="204"/>
      <c r="I578" s="201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  <c r="AH578" s="102"/>
      <c r="AI578" s="102"/>
      <c r="AJ578" s="102"/>
      <c r="AK578" s="102"/>
      <c r="AL578" s="102"/>
      <c r="AM578" s="102"/>
      <c r="AN578" s="102"/>
      <c r="AO578" s="102"/>
      <c r="AP578" s="102"/>
      <c r="AQ578" s="102"/>
      <c r="AR578" s="102"/>
      <c r="AS578" s="102"/>
      <c r="AT578" s="102"/>
      <c r="AU578" s="102"/>
      <c r="AV578" s="102"/>
      <c r="AW578" s="102"/>
      <c r="AX578" s="102"/>
      <c r="AY578" s="102"/>
      <c r="AZ578" s="102"/>
      <c r="BA578" s="102"/>
      <c r="BB578" s="102"/>
      <c r="BC578" s="102"/>
      <c r="BD578" s="102"/>
    </row>
    <row r="579" spans="1:56" s="193" customFormat="1" ht="12.75">
      <c r="A579" s="102"/>
      <c r="B579" s="163"/>
      <c r="C579" s="170"/>
      <c r="D579" s="189"/>
      <c r="E579" s="165"/>
      <c r="F579" s="165"/>
      <c r="G579" s="212"/>
      <c r="H579" s="167"/>
      <c r="I579" s="165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  <c r="AH579" s="102"/>
      <c r="AI579" s="102"/>
      <c r="AJ579" s="102"/>
      <c r="AK579" s="102"/>
      <c r="AL579" s="102"/>
      <c r="AM579" s="102"/>
      <c r="AN579" s="102"/>
      <c r="AO579" s="102"/>
      <c r="AP579" s="102"/>
      <c r="AQ579" s="102"/>
      <c r="AR579" s="102"/>
      <c r="AS579" s="102"/>
      <c r="AT579" s="102"/>
      <c r="AU579" s="102"/>
      <c r="AV579" s="102"/>
      <c r="AW579" s="102"/>
      <c r="AX579" s="102"/>
      <c r="AY579" s="102"/>
      <c r="AZ579" s="102"/>
      <c r="BA579" s="102"/>
      <c r="BB579" s="102"/>
      <c r="BC579" s="102"/>
      <c r="BD579" s="102"/>
    </row>
    <row r="580" spans="1:56" s="193" customFormat="1" ht="12.75">
      <c r="A580" s="102"/>
      <c r="B580" s="163"/>
      <c r="C580" s="170"/>
      <c r="D580" s="189"/>
      <c r="E580" s="165"/>
      <c r="F580" s="165"/>
      <c r="G580" s="212"/>
      <c r="H580" s="167"/>
      <c r="I580" s="165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102"/>
      <c r="AJ580" s="102"/>
      <c r="AK580" s="102"/>
      <c r="AL580" s="102"/>
      <c r="AM580" s="102"/>
      <c r="AN580" s="102"/>
      <c r="AO580" s="102"/>
      <c r="AP580" s="102"/>
      <c r="AQ580" s="102"/>
      <c r="AR580" s="102"/>
      <c r="AS580" s="102"/>
      <c r="AT580" s="102"/>
      <c r="AU580" s="102"/>
      <c r="AV580" s="102"/>
      <c r="AW580" s="102"/>
      <c r="AX580" s="102"/>
      <c r="AY580" s="102"/>
      <c r="AZ580" s="102"/>
      <c r="BA580" s="102"/>
      <c r="BB580" s="102"/>
      <c r="BC580" s="102"/>
      <c r="BD580" s="102"/>
    </row>
    <row r="581" spans="1:56" s="193" customFormat="1" ht="12.75">
      <c r="A581" s="102"/>
      <c r="B581" s="163"/>
      <c r="C581" s="170"/>
      <c r="D581" s="189"/>
      <c r="E581" s="165"/>
      <c r="F581" s="165"/>
      <c r="G581" s="212"/>
      <c r="H581" s="167"/>
      <c r="I581" s="165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102"/>
      <c r="AJ581" s="102"/>
      <c r="AK581" s="102"/>
      <c r="AL581" s="102"/>
      <c r="AM581" s="102"/>
      <c r="AN581" s="102"/>
      <c r="AO581" s="102"/>
      <c r="AP581" s="102"/>
      <c r="AQ581" s="102"/>
      <c r="AR581" s="102"/>
      <c r="AS581" s="102"/>
      <c r="AT581" s="102"/>
      <c r="AU581" s="102"/>
      <c r="AV581" s="102"/>
      <c r="AW581" s="102"/>
      <c r="AX581" s="102"/>
      <c r="AY581" s="102"/>
      <c r="AZ581" s="102"/>
      <c r="BA581" s="102"/>
      <c r="BB581" s="102"/>
      <c r="BC581" s="102"/>
      <c r="BD581" s="102"/>
    </row>
    <row r="582" spans="1:56" s="193" customFormat="1" ht="12.75">
      <c r="A582" s="102"/>
      <c r="B582" s="163"/>
      <c r="C582" s="170"/>
      <c r="D582" s="189"/>
      <c r="E582" s="165"/>
      <c r="F582" s="165"/>
      <c r="G582" s="212"/>
      <c r="H582" s="167"/>
      <c r="I582" s="165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102"/>
      <c r="AJ582" s="102"/>
      <c r="AK582" s="102"/>
      <c r="AL582" s="102"/>
      <c r="AM582" s="102"/>
      <c r="AN582" s="102"/>
      <c r="AO582" s="102"/>
      <c r="AP582" s="102"/>
      <c r="AQ582" s="102"/>
      <c r="AR582" s="102"/>
      <c r="AS582" s="102"/>
      <c r="AT582" s="102"/>
      <c r="AU582" s="102"/>
      <c r="AV582" s="102"/>
      <c r="AW582" s="102"/>
      <c r="AX582" s="102"/>
      <c r="AY582" s="102"/>
      <c r="AZ582" s="102"/>
      <c r="BA582" s="102"/>
      <c r="BB582" s="102"/>
      <c r="BC582" s="102"/>
      <c r="BD582" s="102"/>
    </row>
    <row r="583" spans="1:56" s="193" customFormat="1" ht="12.75">
      <c r="A583" s="102"/>
      <c r="B583" s="163"/>
      <c r="C583" s="170"/>
      <c r="D583" s="189"/>
      <c r="E583" s="165"/>
      <c r="F583" s="165"/>
      <c r="G583" s="212"/>
      <c r="H583" s="167"/>
      <c r="I583" s="165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102"/>
      <c r="AJ583" s="102"/>
      <c r="AK583" s="102"/>
      <c r="AL583" s="102"/>
      <c r="AM583" s="102"/>
      <c r="AN583" s="102"/>
      <c r="AO583" s="102"/>
      <c r="AP583" s="102"/>
      <c r="AQ583" s="102"/>
      <c r="AR583" s="102"/>
      <c r="AS583" s="102"/>
      <c r="AT583" s="102"/>
      <c r="AU583" s="102"/>
      <c r="AV583" s="102"/>
      <c r="AW583" s="102"/>
      <c r="AX583" s="102"/>
      <c r="AY583" s="102"/>
      <c r="AZ583" s="102"/>
      <c r="BA583" s="102"/>
      <c r="BB583" s="102"/>
      <c r="BC583" s="102"/>
      <c r="BD583" s="102"/>
    </row>
    <row r="584" spans="1:56" s="193" customFormat="1" ht="12.75">
      <c r="A584" s="102"/>
      <c r="B584" s="163"/>
      <c r="C584" s="170"/>
      <c r="D584" s="189"/>
      <c r="E584" s="165"/>
      <c r="F584" s="165"/>
      <c r="G584" s="212"/>
      <c r="H584" s="167"/>
      <c r="I584" s="165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102"/>
      <c r="AJ584" s="102"/>
      <c r="AK584" s="102"/>
      <c r="AL584" s="102"/>
      <c r="AM584" s="102"/>
      <c r="AN584" s="102"/>
      <c r="AO584" s="102"/>
      <c r="AP584" s="102"/>
      <c r="AQ584" s="102"/>
      <c r="AR584" s="102"/>
      <c r="AS584" s="102"/>
      <c r="AT584" s="102"/>
      <c r="AU584" s="102"/>
      <c r="AV584" s="102"/>
      <c r="AW584" s="102"/>
      <c r="AX584" s="102"/>
      <c r="AY584" s="102"/>
      <c r="AZ584" s="102"/>
      <c r="BA584" s="102"/>
      <c r="BB584" s="102"/>
      <c r="BC584" s="102"/>
      <c r="BD584" s="102"/>
    </row>
    <row r="585" spans="1:56" s="193" customFormat="1" ht="12.75">
      <c r="A585" s="102"/>
      <c r="B585" s="163"/>
      <c r="C585" s="170"/>
      <c r="D585" s="162"/>
      <c r="E585" s="164"/>
      <c r="F585" s="164"/>
      <c r="G585" s="173"/>
      <c r="H585" s="167"/>
      <c r="I585" s="165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102"/>
      <c r="AJ585" s="102"/>
      <c r="AK585" s="102"/>
      <c r="AL585" s="102"/>
      <c r="AM585" s="102"/>
      <c r="AN585" s="102"/>
      <c r="AO585" s="102"/>
      <c r="AP585" s="102"/>
      <c r="AQ585" s="102"/>
      <c r="AR585" s="102"/>
      <c r="AS585" s="102"/>
      <c r="AT585" s="102"/>
      <c r="AU585" s="102"/>
      <c r="AV585" s="102"/>
      <c r="AW585" s="102"/>
      <c r="AX585" s="102"/>
      <c r="AY585" s="102"/>
      <c r="AZ585" s="102"/>
      <c r="BA585" s="102"/>
      <c r="BB585" s="102"/>
      <c r="BC585" s="102"/>
      <c r="BD585" s="102"/>
    </row>
    <row r="586" spans="1:56" s="203" customFormat="1" ht="12.75">
      <c r="A586" s="102">
        <v>35</v>
      </c>
      <c r="B586" s="163"/>
      <c r="C586" s="164"/>
      <c r="D586" s="163"/>
      <c r="E586" s="164"/>
      <c r="F586" s="164"/>
      <c r="G586" s="173"/>
      <c r="H586" s="172"/>
      <c r="I586" s="206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102"/>
      <c r="AJ586" s="102"/>
      <c r="AK586" s="102"/>
      <c r="AL586" s="102"/>
      <c r="AM586" s="102"/>
      <c r="AN586" s="102"/>
      <c r="AO586" s="102"/>
      <c r="AP586" s="102"/>
      <c r="AQ586" s="102"/>
      <c r="AR586" s="102"/>
      <c r="AS586" s="102"/>
      <c r="AT586" s="102"/>
      <c r="AU586" s="102"/>
      <c r="AV586" s="102"/>
      <c r="AW586" s="102"/>
      <c r="AX586" s="102"/>
      <c r="AY586" s="102"/>
      <c r="AZ586" s="102"/>
      <c r="BA586" s="102"/>
      <c r="BB586" s="102"/>
      <c r="BC586" s="102"/>
      <c r="BD586" s="102"/>
    </row>
    <row r="587" spans="1:56" s="203" customFormat="1" ht="12.75">
      <c r="A587" s="102"/>
      <c r="B587" s="163"/>
      <c r="C587" s="164"/>
      <c r="D587" s="163"/>
      <c r="E587" s="164"/>
      <c r="F587" s="164"/>
      <c r="G587" s="173"/>
      <c r="H587" s="172"/>
      <c r="I587" s="206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  <c r="AK587" s="102"/>
      <c r="AL587" s="102"/>
      <c r="AM587" s="102"/>
      <c r="AN587" s="102"/>
      <c r="AO587" s="102"/>
      <c r="AP587" s="102"/>
      <c r="AQ587" s="102"/>
      <c r="AR587" s="102"/>
      <c r="AS587" s="102"/>
      <c r="AT587" s="102"/>
      <c r="AU587" s="102"/>
      <c r="AV587" s="102"/>
      <c r="AW587" s="102"/>
      <c r="AX587" s="102"/>
      <c r="AY587" s="102"/>
      <c r="AZ587" s="102"/>
      <c r="BA587" s="102"/>
      <c r="BB587" s="102"/>
      <c r="BC587" s="102"/>
      <c r="BD587" s="102"/>
    </row>
    <row r="588" spans="1:56" s="203" customFormat="1" ht="12.75">
      <c r="A588" s="102"/>
      <c r="B588" s="163"/>
      <c r="C588" s="164"/>
      <c r="D588" s="162"/>
      <c r="E588" s="164"/>
      <c r="F588" s="164"/>
      <c r="G588" s="173"/>
      <c r="H588" s="172"/>
      <c r="I588" s="206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02"/>
      <c r="AM588" s="102"/>
      <c r="AN588" s="102"/>
      <c r="AO588" s="102"/>
      <c r="AP588" s="102"/>
      <c r="AQ588" s="102"/>
      <c r="AR588" s="102"/>
      <c r="AS588" s="102"/>
      <c r="AT588" s="102"/>
      <c r="AU588" s="102"/>
      <c r="AV588" s="102"/>
      <c r="AW588" s="102"/>
      <c r="AX588" s="102"/>
      <c r="AY588" s="102"/>
      <c r="AZ588" s="102"/>
      <c r="BA588" s="102"/>
      <c r="BB588" s="102"/>
      <c r="BC588" s="102"/>
      <c r="BD588" s="102"/>
    </row>
    <row r="589" spans="1:56" s="203" customFormat="1" ht="12.75">
      <c r="A589" s="102"/>
      <c r="B589" s="163"/>
      <c r="C589" s="164"/>
      <c r="D589" s="163"/>
      <c r="E589" s="164"/>
      <c r="F589" s="164"/>
      <c r="G589" s="173"/>
      <c r="H589" s="172"/>
      <c r="I589" s="228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  <c r="AR589" s="102"/>
      <c r="AS589" s="102"/>
      <c r="AT589" s="102"/>
      <c r="AU589" s="102"/>
      <c r="AV589" s="102"/>
      <c r="AW589" s="102"/>
      <c r="AX589" s="102"/>
      <c r="AY589" s="102"/>
      <c r="AZ589" s="102"/>
      <c r="BA589" s="102"/>
      <c r="BB589" s="102"/>
      <c r="BC589" s="102"/>
      <c r="BD589" s="102"/>
    </row>
    <row r="590" spans="1:56" s="203" customFormat="1" ht="12.75">
      <c r="A590" s="102"/>
      <c r="B590" s="163"/>
      <c r="C590" s="164"/>
      <c r="D590" s="163"/>
      <c r="E590" s="164"/>
      <c r="F590" s="164"/>
      <c r="G590" s="173"/>
      <c r="H590" s="172"/>
      <c r="I590" s="206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102"/>
      <c r="AJ590" s="102"/>
      <c r="AK590" s="102"/>
      <c r="AL590" s="102"/>
      <c r="AM590" s="102"/>
      <c r="AN590" s="102"/>
      <c r="AO590" s="102"/>
      <c r="AP590" s="102"/>
      <c r="AQ590" s="102"/>
      <c r="AR590" s="102"/>
      <c r="AS590" s="102"/>
      <c r="AT590" s="102"/>
      <c r="AU590" s="102"/>
      <c r="AV590" s="102"/>
      <c r="AW590" s="102"/>
      <c r="AX590" s="102"/>
      <c r="AY590" s="102"/>
      <c r="AZ590" s="102"/>
      <c r="BA590" s="102"/>
      <c r="BB590" s="102"/>
      <c r="BC590" s="102"/>
      <c r="BD590" s="102"/>
    </row>
    <row r="591" spans="1:56" s="203" customFormat="1" ht="12.75">
      <c r="A591" s="102"/>
      <c r="B591" s="163"/>
      <c r="C591" s="164"/>
      <c r="D591" s="162"/>
      <c r="E591" s="164"/>
      <c r="F591" s="164"/>
      <c r="G591" s="173"/>
      <c r="H591" s="172"/>
      <c r="I591" s="233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102"/>
      <c r="AJ591" s="102"/>
      <c r="AK591" s="102"/>
      <c r="AL591" s="102"/>
      <c r="AM591" s="102"/>
      <c r="AN591" s="102"/>
      <c r="AO591" s="102"/>
      <c r="AP591" s="102"/>
      <c r="AQ591" s="102"/>
      <c r="AR591" s="102"/>
      <c r="AS591" s="102"/>
      <c r="AT591" s="102"/>
      <c r="AU591" s="102"/>
      <c r="AV591" s="102"/>
      <c r="AW591" s="102"/>
      <c r="AX591" s="102"/>
      <c r="AY591" s="102"/>
      <c r="AZ591" s="102"/>
      <c r="BA591" s="102"/>
      <c r="BB591" s="102"/>
      <c r="BC591" s="102"/>
      <c r="BD591" s="102"/>
    </row>
    <row r="592" spans="1:56" s="203" customFormat="1" ht="12.75">
      <c r="A592" s="102"/>
      <c r="B592" s="163"/>
      <c r="C592" s="164"/>
      <c r="D592" s="162"/>
      <c r="E592" s="164"/>
      <c r="F592" s="164"/>
      <c r="G592" s="173"/>
      <c r="H592" s="172"/>
      <c r="I592" s="228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  <c r="AH592" s="102"/>
      <c r="AI592" s="102"/>
      <c r="AJ592" s="102"/>
      <c r="AK592" s="102"/>
      <c r="AL592" s="102"/>
      <c r="AM592" s="102"/>
      <c r="AN592" s="102"/>
      <c r="AO592" s="102"/>
      <c r="AP592" s="102"/>
      <c r="AQ592" s="102"/>
      <c r="AR592" s="102"/>
      <c r="AS592" s="102"/>
      <c r="AT592" s="102"/>
      <c r="AU592" s="102"/>
      <c r="AV592" s="102"/>
      <c r="AW592" s="102"/>
      <c r="AX592" s="102"/>
      <c r="AY592" s="102"/>
      <c r="AZ592" s="102"/>
      <c r="BA592" s="102"/>
      <c r="BB592" s="102"/>
      <c r="BC592" s="102"/>
      <c r="BD592" s="102"/>
    </row>
    <row r="593" spans="1:56" s="203" customFormat="1" ht="12.75">
      <c r="A593" s="102"/>
      <c r="B593" s="163"/>
      <c r="C593" s="164"/>
      <c r="D593" s="163"/>
      <c r="E593" s="164"/>
      <c r="F593" s="164"/>
      <c r="G593" s="173"/>
      <c r="H593" s="172"/>
      <c r="I593" s="228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102"/>
      <c r="AJ593" s="102"/>
      <c r="AK593" s="102"/>
      <c r="AL593" s="102"/>
      <c r="AM593" s="102"/>
      <c r="AN593" s="102"/>
      <c r="AO593" s="102"/>
      <c r="AP593" s="102"/>
      <c r="AQ593" s="102"/>
      <c r="AR593" s="102"/>
      <c r="AS593" s="102"/>
      <c r="AT593" s="102"/>
      <c r="AU593" s="102"/>
      <c r="AV593" s="102"/>
      <c r="AW593" s="102"/>
      <c r="AX593" s="102"/>
      <c r="AY593" s="102"/>
      <c r="AZ593" s="102"/>
      <c r="BA593" s="102"/>
      <c r="BB593" s="102"/>
      <c r="BC593" s="102"/>
      <c r="BD593" s="102"/>
    </row>
    <row r="594" spans="1:56" s="203" customFormat="1" ht="12.75">
      <c r="A594" s="102"/>
      <c r="B594" s="163"/>
      <c r="C594" s="164"/>
      <c r="D594" s="163"/>
      <c r="E594" s="164"/>
      <c r="F594" s="164"/>
      <c r="G594" s="173"/>
      <c r="H594" s="172"/>
      <c r="I594" s="228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  <c r="AH594" s="102"/>
      <c r="AI594" s="102"/>
      <c r="AJ594" s="102"/>
      <c r="AK594" s="102"/>
      <c r="AL594" s="102"/>
      <c r="AM594" s="102"/>
      <c r="AN594" s="102"/>
      <c r="AO594" s="102"/>
      <c r="AP594" s="102"/>
      <c r="AQ594" s="102"/>
      <c r="AR594" s="102"/>
      <c r="AS594" s="102"/>
      <c r="AT594" s="102"/>
      <c r="AU594" s="102"/>
      <c r="AV594" s="102"/>
      <c r="AW594" s="102"/>
      <c r="AX594" s="102"/>
      <c r="AY594" s="102"/>
      <c r="AZ594" s="102"/>
      <c r="BA594" s="102"/>
      <c r="BB594" s="102"/>
      <c r="BC594" s="102"/>
      <c r="BD594" s="102"/>
    </row>
    <row r="595" spans="1:56" s="203" customFormat="1" ht="12.75">
      <c r="A595" s="102"/>
      <c r="B595" s="163"/>
      <c r="C595" s="164"/>
      <c r="D595" s="163"/>
      <c r="E595" s="164"/>
      <c r="F595" s="164"/>
      <c r="G595" s="173"/>
      <c r="H595" s="172"/>
      <c r="I595" s="206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  <c r="AH595" s="102"/>
      <c r="AI595" s="102"/>
      <c r="AJ595" s="102"/>
      <c r="AK595" s="102"/>
      <c r="AL595" s="102"/>
      <c r="AM595" s="102"/>
      <c r="AN595" s="102"/>
      <c r="AO595" s="102"/>
      <c r="AP595" s="102"/>
      <c r="AQ595" s="102"/>
      <c r="AR595" s="102"/>
      <c r="AS595" s="102"/>
      <c r="AT595" s="102"/>
      <c r="AU595" s="102"/>
      <c r="AV595" s="102"/>
      <c r="AW595" s="102"/>
      <c r="AX595" s="102"/>
      <c r="AY595" s="102"/>
      <c r="AZ595" s="102"/>
      <c r="BA595" s="102"/>
      <c r="BB595" s="102"/>
      <c r="BC595" s="102"/>
      <c r="BD595" s="102"/>
    </row>
    <row r="596" spans="1:56" s="203" customFormat="1" ht="12.75">
      <c r="A596" s="102"/>
      <c r="B596" s="163"/>
      <c r="C596" s="164"/>
      <c r="D596" s="163"/>
      <c r="E596" s="164"/>
      <c r="F596" s="164"/>
      <c r="G596" s="173"/>
      <c r="H596" s="172"/>
      <c r="I596" s="206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  <c r="AH596" s="102"/>
      <c r="AI596" s="102"/>
      <c r="AJ596" s="102"/>
      <c r="AK596" s="102"/>
      <c r="AL596" s="102"/>
      <c r="AM596" s="102"/>
      <c r="AN596" s="102"/>
      <c r="AO596" s="102"/>
      <c r="AP596" s="102"/>
      <c r="AQ596" s="102"/>
      <c r="AR596" s="102"/>
      <c r="AS596" s="102"/>
      <c r="AT596" s="102"/>
      <c r="AU596" s="102"/>
      <c r="AV596" s="102"/>
      <c r="AW596" s="102"/>
      <c r="AX596" s="102"/>
      <c r="AY596" s="102"/>
      <c r="AZ596" s="102"/>
      <c r="BA596" s="102"/>
      <c r="BB596" s="102"/>
      <c r="BC596" s="102"/>
      <c r="BD596" s="102"/>
    </row>
    <row r="597" spans="1:56" s="203" customFormat="1" ht="12.75">
      <c r="A597" s="102"/>
      <c r="B597" s="163"/>
      <c r="C597" s="164"/>
      <c r="D597" s="163"/>
      <c r="E597" s="164"/>
      <c r="F597" s="164"/>
      <c r="G597" s="173"/>
      <c r="H597" s="172"/>
      <c r="I597" s="206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  <c r="AH597" s="102"/>
      <c r="AI597" s="102"/>
      <c r="AJ597" s="102"/>
      <c r="AK597" s="102"/>
      <c r="AL597" s="102"/>
      <c r="AM597" s="102"/>
      <c r="AN597" s="102"/>
      <c r="AO597" s="102"/>
      <c r="AP597" s="102"/>
      <c r="AQ597" s="102"/>
      <c r="AR597" s="102"/>
      <c r="AS597" s="102"/>
      <c r="AT597" s="102"/>
      <c r="AU597" s="102"/>
      <c r="AV597" s="102"/>
      <c r="AW597" s="102"/>
      <c r="AX597" s="102"/>
      <c r="AY597" s="102"/>
      <c r="AZ597" s="102"/>
      <c r="BA597" s="102"/>
      <c r="BB597" s="102"/>
      <c r="BC597" s="102"/>
      <c r="BD597" s="102"/>
    </row>
    <row r="598" spans="1:56" s="203" customFormat="1" ht="12.75">
      <c r="A598" s="102"/>
      <c r="B598" s="163"/>
      <c r="C598" s="164"/>
      <c r="D598" s="163"/>
      <c r="E598" s="164"/>
      <c r="F598" s="164"/>
      <c r="G598" s="173"/>
      <c r="H598" s="172"/>
      <c r="I598" s="206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  <c r="AH598" s="102"/>
      <c r="AI598" s="102"/>
      <c r="AJ598" s="102"/>
      <c r="AK598" s="102"/>
      <c r="AL598" s="102"/>
      <c r="AM598" s="102"/>
      <c r="AN598" s="102"/>
      <c r="AO598" s="102"/>
      <c r="AP598" s="102"/>
      <c r="AQ598" s="102"/>
      <c r="AR598" s="102"/>
      <c r="AS598" s="102"/>
      <c r="AT598" s="102"/>
      <c r="AU598" s="102"/>
      <c r="AV598" s="102"/>
      <c r="AW598" s="102"/>
      <c r="AX598" s="102"/>
      <c r="AY598" s="102"/>
      <c r="AZ598" s="102"/>
      <c r="BA598" s="102"/>
      <c r="BB598" s="102"/>
      <c r="BC598" s="102"/>
      <c r="BD598" s="102"/>
    </row>
    <row r="599" spans="1:56" s="203" customFormat="1" ht="12.75">
      <c r="A599" s="102"/>
      <c r="B599" s="163"/>
      <c r="C599" s="164"/>
      <c r="D599" s="163"/>
      <c r="E599" s="164"/>
      <c r="F599" s="164"/>
      <c r="G599" s="173"/>
      <c r="H599" s="172"/>
      <c r="I599" s="206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  <c r="AH599" s="102"/>
      <c r="AI599" s="102"/>
      <c r="AJ599" s="102"/>
      <c r="AK599" s="102"/>
      <c r="AL599" s="102"/>
      <c r="AM599" s="102"/>
      <c r="AN599" s="102"/>
      <c r="AO599" s="102"/>
      <c r="AP599" s="102"/>
      <c r="AQ599" s="102"/>
      <c r="AR599" s="102"/>
      <c r="AS599" s="102"/>
      <c r="AT599" s="102"/>
      <c r="AU599" s="102"/>
      <c r="AV599" s="102"/>
      <c r="AW599" s="102"/>
      <c r="AX599" s="102"/>
      <c r="AY599" s="102"/>
      <c r="AZ599" s="102"/>
      <c r="BA599" s="102"/>
      <c r="BB599" s="102"/>
      <c r="BC599" s="102"/>
      <c r="BD599" s="102"/>
    </row>
    <row r="600" spans="1:56" s="203" customFormat="1" ht="12.75">
      <c r="A600" s="102"/>
      <c r="B600" s="163"/>
      <c r="C600" s="164"/>
      <c r="D600" s="163"/>
      <c r="E600" s="164"/>
      <c r="F600" s="164"/>
      <c r="G600" s="173"/>
      <c r="H600" s="172"/>
      <c r="I600" s="206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  <c r="AH600" s="102"/>
      <c r="AI600" s="102"/>
      <c r="AJ600" s="102"/>
      <c r="AK600" s="102"/>
      <c r="AL600" s="102"/>
      <c r="AM600" s="102"/>
      <c r="AN600" s="102"/>
      <c r="AO600" s="102"/>
      <c r="AP600" s="102"/>
      <c r="AQ600" s="102"/>
      <c r="AR600" s="102"/>
      <c r="AS600" s="102"/>
      <c r="AT600" s="102"/>
      <c r="AU600" s="102"/>
      <c r="AV600" s="102"/>
      <c r="AW600" s="102"/>
      <c r="AX600" s="102"/>
      <c r="AY600" s="102"/>
      <c r="AZ600" s="102"/>
      <c r="BA600" s="102"/>
      <c r="BB600" s="102"/>
      <c r="BC600" s="102"/>
      <c r="BD600" s="102"/>
    </row>
    <row r="601" spans="1:56" s="203" customFormat="1" ht="12.75">
      <c r="A601" s="102">
        <v>35</v>
      </c>
      <c r="B601" s="163"/>
      <c r="C601" s="164"/>
      <c r="D601" s="163"/>
      <c r="E601" s="164"/>
      <c r="F601" s="164"/>
      <c r="G601" s="173"/>
      <c r="H601" s="172"/>
      <c r="I601" s="206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102"/>
      <c r="AJ601" s="102"/>
      <c r="AK601" s="102"/>
      <c r="AL601" s="102"/>
      <c r="AM601" s="102"/>
      <c r="AN601" s="102"/>
      <c r="AO601" s="102"/>
      <c r="AP601" s="102"/>
      <c r="AQ601" s="102"/>
      <c r="AR601" s="102"/>
      <c r="AS601" s="102"/>
      <c r="AT601" s="102"/>
      <c r="AU601" s="102"/>
      <c r="AV601" s="102"/>
      <c r="AW601" s="102"/>
      <c r="AX601" s="102"/>
      <c r="AY601" s="102"/>
      <c r="AZ601" s="102"/>
      <c r="BA601" s="102"/>
      <c r="BB601" s="102"/>
      <c r="BC601" s="102"/>
      <c r="BD601" s="102"/>
    </row>
    <row r="602" spans="1:56" s="203" customFormat="1" ht="12.75">
      <c r="A602" s="102"/>
      <c r="B602" s="163"/>
      <c r="C602" s="164"/>
      <c r="D602" s="163"/>
      <c r="E602" s="164"/>
      <c r="F602" s="164"/>
      <c r="G602" s="173"/>
      <c r="H602" s="172"/>
      <c r="I602" s="206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  <c r="AR602" s="102"/>
      <c r="AS602" s="102"/>
      <c r="AT602" s="102"/>
      <c r="AU602" s="102"/>
      <c r="AV602" s="102"/>
      <c r="AW602" s="102"/>
      <c r="AX602" s="102"/>
      <c r="AY602" s="102"/>
      <c r="AZ602" s="102"/>
      <c r="BA602" s="102"/>
      <c r="BB602" s="102"/>
      <c r="BC602" s="102"/>
      <c r="BD602" s="102"/>
    </row>
    <row r="603" spans="1:56" s="203" customFormat="1" ht="12.75">
      <c r="A603" s="102"/>
      <c r="B603" s="163"/>
      <c r="C603" s="164"/>
      <c r="D603" s="163"/>
      <c r="E603" s="164"/>
      <c r="F603" s="164"/>
      <c r="G603" s="173"/>
      <c r="H603" s="172"/>
      <c r="I603" s="206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102"/>
      <c r="AJ603" s="102"/>
      <c r="AK603" s="102"/>
      <c r="AL603" s="102"/>
      <c r="AM603" s="102"/>
      <c r="AN603" s="102"/>
      <c r="AO603" s="102"/>
      <c r="AP603" s="102"/>
      <c r="AQ603" s="102"/>
      <c r="AR603" s="102"/>
      <c r="AS603" s="102"/>
      <c r="AT603" s="102"/>
      <c r="AU603" s="102"/>
      <c r="AV603" s="102"/>
      <c r="AW603" s="102"/>
      <c r="AX603" s="102"/>
      <c r="AY603" s="102"/>
      <c r="AZ603" s="102"/>
      <c r="BA603" s="102"/>
      <c r="BB603" s="102"/>
      <c r="BC603" s="102"/>
      <c r="BD603" s="102"/>
    </row>
    <row r="604" spans="1:56" s="203" customFormat="1" ht="12.75">
      <c r="A604" s="102"/>
      <c r="B604" s="163"/>
      <c r="C604" s="164"/>
      <c r="D604" s="163"/>
      <c r="E604" s="164"/>
      <c r="F604" s="164"/>
      <c r="G604" s="173"/>
      <c r="H604" s="172"/>
      <c r="I604" s="206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  <c r="AH604" s="102"/>
      <c r="AI604" s="102"/>
      <c r="AJ604" s="102"/>
      <c r="AK604" s="102"/>
      <c r="AL604" s="102"/>
      <c r="AM604" s="102"/>
      <c r="AN604" s="102"/>
      <c r="AO604" s="102"/>
      <c r="AP604" s="102"/>
      <c r="AQ604" s="102"/>
      <c r="AR604" s="102"/>
      <c r="AS604" s="102"/>
      <c r="AT604" s="102"/>
      <c r="AU604" s="102"/>
      <c r="AV604" s="102"/>
      <c r="AW604" s="102"/>
      <c r="AX604" s="102"/>
      <c r="AY604" s="102"/>
      <c r="AZ604" s="102"/>
      <c r="BA604" s="102"/>
      <c r="BB604" s="102"/>
      <c r="BC604" s="102"/>
      <c r="BD604" s="102"/>
    </row>
    <row r="605" spans="1:56" s="203" customFormat="1" ht="12.75">
      <c r="A605" s="102"/>
      <c r="B605" s="163"/>
      <c r="C605" s="164"/>
      <c r="D605" s="163"/>
      <c r="E605" s="164"/>
      <c r="F605" s="164"/>
      <c r="G605" s="173"/>
      <c r="H605" s="172"/>
      <c r="I605" s="206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102"/>
      <c r="AJ605" s="102"/>
      <c r="AK605" s="102"/>
      <c r="AL605" s="102"/>
      <c r="AM605" s="102"/>
      <c r="AN605" s="102"/>
      <c r="AO605" s="102"/>
      <c r="AP605" s="102"/>
      <c r="AQ605" s="102"/>
      <c r="AR605" s="102"/>
      <c r="AS605" s="102"/>
      <c r="AT605" s="102"/>
      <c r="AU605" s="102"/>
      <c r="AV605" s="102"/>
      <c r="AW605" s="102"/>
      <c r="AX605" s="102"/>
      <c r="AY605" s="102"/>
      <c r="AZ605" s="102"/>
      <c r="BA605" s="102"/>
      <c r="BB605" s="102"/>
      <c r="BC605" s="102"/>
      <c r="BD605" s="102"/>
    </row>
    <row r="606" spans="1:56" s="203" customFormat="1" ht="12.75">
      <c r="A606" s="102"/>
      <c r="B606" s="163"/>
      <c r="C606" s="164"/>
      <c r="D606" s="163"/>
      <c r="E606" s="164"/>
      <c r="F606" s="164"/>
      <c r="G606" s="173"/>
      <c r="H606" s="172"/>
      <c r="I606" s="206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102"/>
      <c r="AU606" s="102"/>
      <c r="AV606" s="102"/>
      <c r="AW606" s="102"/>
      <c r="AX606" s="102"/>
      <c r="AY606" s="102"/>
      <c r="AZ606" s="102"/>
      <c r="BA606" s="102"/>
      <c r="BB606" s="102"/>
      <c r="BC606" s="102"/>
      <c r="BD606" s="102"/>
    </row>
    <row r="607" spans="1:56" s="203" customFormat="1" ht="12.75">
      <c r="A607" s="102"/>
      <c r="B607" s="163"/>
      <c r="C607" s="164"/>
      <c r="D607" s="163"/>
      <c r="E607" s="164"/>
      <c r="F607" s="164"/>
      <c r="G607" s="173"/>
      <c r="H607" s="172"/>
      <c r="I607" s="206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102"/>
      <c r="AU607" s="102"/>
      <c r="AV607" s="102"/>
      <c r="AW607" s="102"/>
      <c r="AX607" s="102"/>
      <c r="AY607" s="102"/>
      <c r="AZ607" s="102"/>
      <c r="BA607" s="102"/>
      <c r="BB607" s="102"/>
      <c r="BC607" s="102"/>
      <c r="BD607" s="102"/>
    </row>
    <row r="608" spans="1:56" s="203" customFormat="1" ht="12.75">
      <c r="A608" s="102"/>
      <c r="B608" s="163"/>
      <c r="C608" s="164"/>
      <c r="D608" s="163"/>
      <c r="E608" s="164"/>
      <c r="F608" s="164"/>
      <c r="G608" s="173"/>
      <c r="H608" s="172"/>
      <c r="I608" s="206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2"/>
      <c r="BB608" s="102"/>
      <c r="BC608" s="102"/>
      <c r="BD608" s="102"/>
    </row>
    <row r="609" spans="1:56" s="203" customFormat="1" ht="12.75">
      <c r="A609" s="102"/>
      <c r="B609" s="163"/>
      <c r="C609" s="164"/>
      <c r="D609" s="163"/>
      <c r="E609" s="164"/>
      <c r="F609" s="164"/>
      <c r="G609" s="173"/>
      <c r="H609" s="172"/>
      <c r="I609" s="206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02"/>
      <c r="AM609" s="102"/>
      <c r="AN609" s="102"/>
      <c r="AO609" s="102"/>
      <c r="AP609" s="102"/>
      <c r="AQ609" s="102"/>
      <c r="AR609" s="102"/>
      <c r="AS609" s="102"/>
      <c r="AT609" s="102"/>
      <c r="AU609" s="102"/>
      <c r="AV609" s="102"/>
      <c r="AW609" s="102"/>
      <c r="AX609" s="102"/>
      <c r="AY609" s="102"/>
      <c r="AZ609" s="102"/>
      <c r="BA609" s="102"/>
      <c r="BB609" s="102"/>
      <c r="BC609" s="102"/>
      <c r="BD609" s="102"/>
    </row>
    <row r="610" spans="1:56" s="216" customFormat="1" ht="12.75">
      <c r="A610" s="102"/>
      <c r="B610" s="163"/>
      <c r="C610" s="170"/>
      <c r="D610" s="162"/>
      <c r="E610" s="164"/>
      <c r="F610" s="164"/>
      <c r="G610" s="173"/>
      <c r="H610" s="172"/>
      <c r="I610" s="164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102"/>
      <c r="AJ610" s="102"/>
      <c r="AK610" s="102"/>
      <c r="AL610" s="102"/>
      <c r="AM610" s="102"/>
      <c r="AN610" s="102"/>
      <c r="AO610" s="102"/>
      <c r="AP610" s="102"/>
      <c r="AQ610" s="102"/>
      <c r="AR610" s="102"/>
      <c r="AS610" s="102"/>
      <c r="AT610" s="102"/>
      <c r="AU610" s="102"/>
      <c r="AV610" s="102"/>
      <c r="AW610" s="102"/>
      <c r="AX610" s="102"/>
      <c r="AY610" s="102"/>
      <c r="AZ610" s="102"/>
      <c r="BA610" s="102"/>
      <c r="BB610" s="102"/>
      <c r="BC610" s="102"/>
      <c r="BD610" s="102"/>
    </row>
    <row r="611" spans="1:56" s="216" customFormat="1" ht="12.75">
      <c r="A611" s="102"/>
      <c r="B611" s="163"/>
      <c r="C611" s="170"/>
      <c r="D611" s="162"/>
      <c r="E611" s="164"/>
      <c r="F611" s="164"/>
      <c r="G611" s="173"/>
      <c r="H611" s="172"/>
      <c r="I611" s="164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102"/>
      <c r="AJ611" s="102"/>
      <c r="AK611" s="102"/>
      <c r="AL611" s="102"/>
      <c r="AM611" s="102"/>
      <c r="AN611" s="102"/>
      <c r="AO611" s="102"/>
      <c r="AP611" s="102"/>
      <c r="AQ611" s="102"/>
      <c r="AR611" s="102"/>
      <c r="AS611" s="102"/>
      <c r="AT611" s="102"/>
      <c r="AU611" s="102"/>
      <c r="AV611" s="102"/>
      <c r="AW611" s="102"/>
      <c r="AX611" s="102"/>
      <c r="AY611" s="102"/>
      <c r="AZ611" s="102"/>
      <c r="BA611" s="102"/>
      <c r="BB611" s="102"/>
      <c r="BC611" s="102"/>
      <c r="BD611" s="102"/>
    </row>
    <row r="612" spans="1:56" s="216" customFormat="1" ht="12.75">
      <c r="A612" s="102"/>
      <c r="B612" s="163"/>
      <c r="C612" s="170"/>
      <c r="D612" s="162"/>
      <c r="E612" s="164"/>
      <c r="F612" s="164"/>
      <c r="G612" s="173"/>
      <c r="H612" s="172"/>
      <c r="I612" s="164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  <c r="AR612" s="102"/>
      <c r="AS612" s="102"/>
      <c r="AT612" s="102"/>
      <c r="AU612" s="102"/>
      <c r="AV612" s="102"/>
      <c r="AW612" s="102"/>
      <c r="AX612" s="102"/>
      <c r="AY612" s="102"/>
      <c r="AZ612" s="102"/>
      <c r="BA612" s="102"/>
      <c r="BB612" s="102"/>
      <c r="BC612" s="102"/>
      <c r="BD612" s="102"/>
    </row>
    <row r="613" spans="1:56" s="235" customFormat="1" ht="12.75">
      <c r="A613" s="186">
        <v>36</v>
      </c>
      <c r="B613" s="163"/>
      <c r="C613" s="170"/>
      <c r="D613" s="162"/>
      <c r="E613" s="164"/>
      <c r="F613" s="164"/>
      <c r="G613" s="173"/>
      <c r="H613" s="234"/>
      <c r="I613" s="228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  <c r="AA613" s="186"/>
      <c r="AB613" s="186"/>
      <c r="AC613" s="186"/>
      <c r="AD613" s="186"/>
      <c r="AE613" s="186"/>
      <c r="AF613" s="186"/>
      <c r="AG613" s="186"/>
      <c r="AH613" s="186"/>
      <c r="AI613" s="186"/>
      <c r="AJ613" s="186"/>
      <c r="AK613" s="186"/>
      <c r="AL613" s="186"/>
      <c r="AM613" s="186"/>
      <c r="AN613" s="186"/>
      <c r="AO613" s="186"/>
      <c r="AP613" s="186"/>
      <c r="AQ613" s="186"/>
      <c r="AR613" s="186"/>
      <c r="AS613" s="186"/>
      <c r="AT613" s="186"/>
      <c r="AU613" s="186"/>
      <c r="AV613" s="186"/>
      <c r="AW613" s="186"/>
      <c r="AX613" s="186"/>
      <c r="AY613" s="186"/>
      <c r="AZ613" s="186"/>
      <c r="BA613" s="186"/>
      <c r="BB613" s="186"/>
      <c r="BC613" s="186"/>
      <c r="BD613" s="186"/>
    </row>
    <row r="614" spans="1:56" s="185" customFormat="1" ht="12.75">
      <c r="A614" s="102"/>
      <c r="B614" s="163"/>
      <c r="C614" s="170"/>
      <c r="D614" s="163"/>
      <c r="E614" s="164"/>
      <c r="F614" s="164"/>
      <c r="G614" s="173"/>
      <c r="H614" s="172"/>
      <c r="I614" s="228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  <c r="AH614" s="102"/>
      <c r="AI614" s="102"/>
      <c r="AJ614" s="102"/>
      <c r="AK614" s="102"/>
      <c r="AL614" s="102"/>
      <c r="AM614" s="102"/>
      <c r="AN614" s="102"/>
      <c r="AO614" s="102"/>
      <c r="AP614" s="102"/>
      <c r="AQ614" s="102"/>
      <c r="AR614" s="102"/>
      <c r="AS614" s="102"/>
      <c r="AT614" s="102"/>
      <c r="AU614" s="102"/>
      <c r="AV614" s="102"/>
      <c r="AW614" s="102"/>
      <c r="AX614" s="102"/>
      <c r="AY614" s="102"/>
      <c r="AZ614" s="102"/>
      <c r="BA614" s="102"/>
      <c r="BB614" s="102"/>
      <c r="BC614" s="102"/>
      <c r="BD614" s="102"/>
    </row>
    <row r="615" spans="1:56" s="185" customFormat="1" ht="12.75">
      <c r="A615" s="102"/>
      <c r="B615" s="163"/>
      <c r="C615" s="170"/>
      <c r="D615" s="162"/>
      <c r="E615" s="164"/>
      <c r="F615" s="164"/>
      <c r="G615" s="173"/>
      <c r="H615" s="172"/>
      <c r="I615" s="228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  <c r="AH615" s="102"/>
      <c r="AI615" s="102"/>
      <c r="AJ615" s="102"/>
      <c r="AK615" s="102"/>
      <c r="AL615" s="102"/>
      <c r="AM615" s="102"/>
      <c r="AN615" s="102"/>
      <c r="AO615" s="102"/>
      <c r="AP615" s="102"/>
      <c r="AQ615" s="102"/>
      <c r="AR615" s="102"/>
      <c r="AS615" s="102"/>
      <c r="AT615" s="102"/>
      <c r="AU615" s="102"/>
      <c r="AV615" s="102"/>
      <c r="AW615" s="102"/>
      <c r="AX615" s="102"/>
      <c r="AY615" s="102"/>
      <c r="AZ615" s="102"/>
      <c r="BA615" s="102"/>
      <c r="BB615" s="102"/>
      <c r="BC615" s="102"/>
      <c r="BD615" s="102"/>
    </row>
    <row r="616" spans="1:56" s="195" customFormat="1" ht="12.75">
      <c r="A616" s="102">
        <v>37</v>
      </c>
      <c r="B616" s="162"/>
      <c r="C616" s="170"/>
      <c r="D616" s="227"/>
      <c r="E616" s="164"/>
      <c r="F616" s="164"/>
      <c r="G616" s="173"/>
      <c r="H616" s="172"/>
      <c r="I616" s="164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  <c r="AH616" s="102"/>
      <c r="AI616" s="102"/>
      <c r="AJ616" s="102"/>
      <c r="AK616" s="102"/>
      <c r="AL616" s="102"/>
      <c r="AM616" s="102"/>
      <c r="AN616" s="102"/>
      <c r="AO616" s="102"/>
      <c r="AP616" s="102"/>
      <c r="AQ616" s="102"/>
      <c r="AR616" s="102"/>
      <c r="AS616" s="102"/>
      <c r="AT616" s="102"/>
      <c r="AU616" s="102"/>
      <c r="AV616" s="102"/>
      <c r="AW616" s="102"/>
      <c r="AX616" s="102"/>
      <c r="AY616" s="102"/>
      <c r="AZ616" s="102"/>
      <c r="BA616" s="102"/>
      <c r="BB616" s="102"/>
      <c r="BC616" s="102"/>
      <c r="BD616" s="102"/>
    </row>
    <row r="617" spans="1:56" s="195" customFormat="1" ht="12.75">
      <c r="A617" s="102"/>
      <c r="B617" s="162"/>
      <c r="C617" s="170"/>
      <c r="D617" s="227"/>
      <c r="E617" s="164"/>
      <c r="F617" s="164"/>
      <c r="G617" s="173"/>
      <c r="H617" s="172"/>
      <c r="I617" s="164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  <c r="AH617" s="102"/>
      <c r="AI617" s="102"/>
      <c r="AJ617" s="102"/>
      <c r="AK617" s="102"/>
      <c r="AL617" s="102"/>
      <c r="AM617" s="102"/>
      <c r="AN617" s="102"/>
      <c r="AO617" s="102"/>
      <c r="AP617" s="102"/>
      <c r="AQ617" s="102"/>
      <c r="AR617" s="102"/>
      <c r="AS617" s="102"/>
      <c r="AT617" s="102"/>
      <c r="AU617" s="102"/>
      <c r="AV617" s="102"/>
      <c r="AW617" s="102"/>
      <c r="AX617" s="102"/>
      <c r="AY617" s="102"/>
      <c r="AZ617" s="102"/>
      <c r="BA617" s="102"/>
      <c r="BB617" s="102"/>
      <c r="BC617" s="102"/>
      <c r="BD617" s="102"/>
    </row>
    <row r="618" spans="1:56" s="195" customFormat="1" ht="12.75">
      <c r="A618" s="102"/>
      <c r="B618" s="162"/>
      <c r="C618" s="170"/>
      <c r="D618" s="227"/>
      <c r="E618" s="164"/>
      <c r="F618" s="164"/>
      <c r="G618" s="173"/>
      <c r="H618" s="172"/>
      <c r="I618" s="164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  <c r="AH618" s="102"/>
      <c r="AI618" s="102"/>
      <c r="AJ618" s="102"/>
      <c r="AK618" s="102"/>
      <c r="AL618" s="102"/>
      <c r="AM618" s="102"/>
      <c r="AN618" s="102"/>
      <c r="AO618" s="102"/>
      <c r="AP618" s="102"/>
      <c r="AQ618" s="102"/>
      <c r="AR618" s="102"/>
      <c r="AS618" s="102"/>
      <c r="AT618" s="102"/>
      <c r="AU618" s="102"/>
      <c r="AV618" s="102"/>
      <c r="AW618" s="102"/>
      <c r="AX618" s="102"/>
      <c r="AY618" s="102"/>
      <c r="AZ618" s="102"/>
      <c r="BA618" s="102"/>
      <c r="BB618" s="102"/>
      <c r="BC618" s="102"/>
      <c r="BD618" s="102"/>
    </row>
    <row r="619" spans="1:56" s="195" customFormat="1" ht="12.75">
      <c r="A619" s="102"/>
      <c r="B619" s="162"/>
      <c r="C619" s="170"/>
      <c r="D619" s="227"/>
      <c r="E619" s="164"/>
      <c r="F619" s="164"/>
      <c r="G619" s="173"/>
      <c r="H619" s="172"/>
      <c r="I619" s="164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  <c r="AH619" s="102"/>
      <c r="AI619" s="102"/>
      <c r="AJ619" s="102"/>
      <c r="AK619" s="102"/>
      <c r="AL619" s="102"/>
      <c r="AM619" s="102"/>
      <c r="AN619" s="102"/>
      <c r="AO619" s="102"/>
      <c r="AP619" s="102"/>
      <c r="AQ619" s="102"/>
      <c r="AR619" s="102"/>
      <c r="AS619" s="102"/>
      <c r="AT619" s="102"/>
      <c r="AU619" s="102"/>
      <c r="AV619" s="102"/>
      <c r="AW619" s="102"/>
      <c r="AX619" s="102"/>
      <c r="AY619" s="102"/>
      <c r="AZ619" s="102"/>
      <c r="BA619" s="102"/>
      <c r="BB619" s="102"/>
      <c r="BC619" s="102"/>
      <c r="BD619" s="102"/>
    </row>
    <row r="620" spans="1:56" s="195" customFormat="1" ht="12.75">
      <c r="A620" s="102"/>
      <c r="B620" s="162"/>
      <c r="C620" s="170"/>
      <c r="D620" s="227"/>
      <c r="E620" s="164"/>
      <c r="F620" s="164"/>
      <c r="G620" s="173"/>
      <c r="H620" s="172"/>
      <c r="I620" s="164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  <c r="AH620" s="102"/>
      <c r="AI620" s="102"/>
      <c r="AJ620" s="102"/>
      <c r="AK620" s="102"/>
      <c r="AL620" s="102"/>
      <c r="AM620" s="102"/>
      <c r="AN620" s="102"/>
      <c r="AO620" s="102"/>
      <c r="AP620" s="102"/>
      <c r="AQ620" s="102"/>
      <c r="AR620" s="102"/>
      <c r="AS620" s="102"/>
      <c r="AT620" s="102"/>
      <c r="AU620" s="102"/>
      <c r="AV620" s="102"/>
      <c r="AW620" s="102"/>
      <c r="AX620" s="102"/>
      <c r="AY620" s="102"/>
      <c r="AZ620" s="102"/>
      <c r="BA620" s="102"/>
      <c r="BB620" s="102"/>
      <c r="BC620" s="102"/>
      <c r="BD620" s="102"/>
    </row>
    <row r="621" spans="1:56" s="155" customFormat="1" ht="12.75">
      <c r="A621" s="102"/>
      <c r="B621" s="163"/>
      <c r="C621" s="236"/>
      <c r="D621" s="163"/>
      <c r="E621" s="164"/>
      <c r="F621" s="164"/>
      <c r="G621" s="173"/>
      <c r="H621" s="172"/>
      <c r="I621" s="237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  <c r="AH621" s="102"/>
      <c r="AI621" s="102"/>
      <c r="AJ621" s="102"/>
      <c r="AK621" s="102"/>
      <c r="AL621" s="102"/>
      <c r="AM621" s="102"/>
      <c r="AN621" s="102"/>
      <c r="AO621" s="102"/>
      <c r="AP621" s="102"/>
      <c r="AQ621" s="102"/>
      <c r="AR621" s="102"/>
      <c r="AS621" s="102"/>
      <c r="AT621" s="102"/>
      <c r="AU621" s="102"/>
      <c r="AV621" s="102"/>
      <c r="AW621" s="102"/>
      <c r="AX621" s="102"/>
      <c r="AY621" s="102"/>
      <c r="AZ621" s="102"/>
      <c r="BA621" s="102"/>
      <c r="BB621" s="102"/>
      <c r="BC621" s="102"/>
      <c r="BD621" s="102"/>
    </row>
    <row r="622" spans="1:56" s="155" customFormat="1" ht="12.75">
      <c r="A622" s="102"/>
      <c r="B622" s="163"/>
      <c r="C622" s="236"/>
      <c r="D622" s="163"/>
      <c r="E622" s="164"/>
      <c r="F622" s="164"/>
      <c r="G622" s="173"/>
      <c r="H622" s="172"/>
      <c r="I622" s="228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102"/>
      <c r="AJ622" s="102"/>
      <c r="AK622" s="102"/>
      <c r="AL622" s="102"/>
      <c r="AM622" s="102"/>
      <c r="AN622" s="102"/>
      <c r="AO622" s="102"/>
      <c r="AP622" s="102"/>
      <c r="AQ622" s="102"/>
      <c r="AR622" s="102"/>
      <c r="AS622" s="102"/>
      <c r="AT622" s="102"/>
      <c r="AU622" s="102"/>
      <c r="AV622" s="102"/>
      <c r="AW622" s="102"/>
      <c r="AX622" s="102"/>
      <c r="AY622" s="102"/>
      <c r="AZ622" s="102"/>
      <c r="BA622" s="102"/>
      <c r="BB622" s="102"/>
      <c r="BC622" s="102"/>
      <c r="BD622" s="102"/>
    </row>
    <row r="623" spans="1:56" s="155" customFormat="1" ht="12.75">
      <c r="A623" s="102"/>
      <c r="B623" s="163"/>
      <c r="C623" s="238"/>
      <c r="D623" s="163"/>
      <c r="E623" s="164"/>
      <c r="F623" s="164"/>
      <c r="G623" s="173"/>
      <c r="H623" s="172"/>
      <c r="I623" s="228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  <c r="AH623" s="102"/>
      <c r="AI623" s="102"/>
      <c r="AJ623" s="102"/>
      <c r="AK623" s="102"/>
      <c r="AL623" s="102"/>
      <c r="AM623" s="102"/>
      <c r="AN623" s="102"/>
      <c r="AO623" s="102"/>
      <c r="AP623" s="102"/>
      <c r="AQ623" s="102"/>
      <c r="AR623" s="102"/>
      <c r="AS623" s="102"/>
      <c r="AT623" s="102"/>
      <c r="AU623" s="102"/>
      <c r="AV623" s="102"/>
      <c r="AW623" s="102"/>
      <c r="AX623" s="102"/>
      <c r="AY623" s="102"/>
      <c r="AZ623" s="102"/>
      <c r="BA623" s="102"/>
      <c r="BB623" s="102"/>
      <c r="BC623" s="102"/>
      <c r="BD623" s="102"/>
    </row>
    <row r="624" spans="1:56" s="155" customFormat="1" ht="12.75">
      <c r="A624" s="102"/>
      <c r="B624" s="163"/>
      <c r="C624" s="238"/>
      <c r="D624" s="163"/>
      <c r="E624" s="164"/>
      <c r="F624" s="164"/>
      <c r="G624" s="173"/>
      <c r="H624" s="172"/>
      <c r="I624" s="228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  <c r="AH624" s="102"/>
      <c r="AI624" s="102"/>
      <c r="AJ624" s="102"/>
      <c r="AK624" s="102"/>
      <c r="AL624" s="102"/>
      <c r="AM624" s="102"/>
      <c r="AN624" s="102"/>
      <c r="AO624" s="102"/>
      <c r="AP624" s="102"/>
      <c r="AQ624" s="102"/>
      <c r="AR624" s="102"/>
      <c r="AS624" s="102"/>
      <c r="AT624" s="102"/>
      <c r="AU624" s="102"/>
      <c r="AV624" s="102"/>
      <c r="AW624" s="102"/>
      <c r="AX624" s="102"/>
      <c r="AY624" s="102"/>
      <c r="AZ624" s="102"/>
      <c r="BA624" s="102"/>
      <c r="BB624" s="102"/>
      <c r="BC624" s="102"/>
      <c r="BD624" s="102"/>
    </row>
    <row r="625" spans="1:56" s="155" customFormat="1" ht="12.75">
      <c r="A625" s="102"/>
      <c r="B625" s="163"/>
      <c r="C625" s="238"/>
      <c r="D625" s="163"/>
      <c r="E625" s="164"/>
      <c r="F625" s="164"/>
      <c r="G625" s="173"/>
      <c r="H625" s="172"/>
      <c r="I625" s="228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  <c r="AH625" s="102"/>
      <c r="AI625" s="102"/>
      <c r="AJ625" s="102"/>
      <c r="AK625" s="102"/>
      <c r="AL625" s="102"/>
      <c r="AM625" s="102"/>
      <c r="AN625" s="102"/>
      <c r="AO625" s="102"/>
      <c r="AP625" s="102"/>
      <c r="AQ625" s="102"/>
      <c r="AR625" s="102"/>
      <c r="AS625" s="102"/>
      <c r="AT625" s="102"/>
      <c r="AU625" s="102"/>
      <c r="AV625" s="102"/>
      <c r="AW625" s="102"/>
      <c r="AX625" s="102"/>
      <c r="AY625" s="102"/>
      <c r="AZ625" s="102"/>
      <c r="BA625" s="102"/>
      <c r="BB625" s="102"/>
      <c r="BC625" s="102"/>
      <c r="BD625" s="102"/>
    </row>
    <row r="626" spans="1:56" s="155" customFormat="1" ht="12.75">
      <c r="A626" s="102"/>
      <c r="B626" s="163"/>
      <c r="C626" s="236"/>
      <c r="D626" s="163"/>
      <c r="E626" s="164"/>
      <c r="F626" s="164"/>
      <c r="G626" s="173"/>
      <c r="H626" s="172"/>
      <c r="I626" s="228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  <c r="AH626" s="102"/>
      <c r="AI626" s="102"/>
      <c r="AJ626" s="102"/>
      <c r="AK626" s="102"/>
      <c r="AL626" s="102"/>
      <c r="AM626" s="102"/>
      <c r="AN626" s="102"/>
      <c r="AO626" s="102"/>
      <c r="AP626" s="102"/>
      <c r="AQ626" s="102"/>
      <c r="AR626" s="102"/>
      <c r="AS626" s="102"/>
      <c r="AT626" s="102"/>
      <c r="AU626" s="102"/>
      <c r="AV626" s="102"/>
      <c r="AW626" s="102"/>
      <c r="AX626" s="102"/>
      <c r="AY626" s="102"/>
      <c r="AZ626" s="102"/>
      <c r="BA626" s="102"/>
      <c r="BB626" s="102"/>
      <c r="BC626" s="102"/>
      <c r="BD626" s="102"/>
    </row>
    <row r="627" spans="1:56" s="155" customFormat="1" ht="12.75">
      <c r="A627" s="102"/>
      <c r="B627" s="163"/>
      <c r="C627" s="236"/>
      <c r="D627" s="163"/>
      <c r="E627" s="164"/>
      <c r="F627" s="164"/>
      <c r="G627" s="173"/>
      <c r="H627" s="172"/>
      <c r="I627" s="228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  <c r="AH627" s="102"/>
      <c r="AI627" s="102"/>
      <c r="AJ627" s="102"/>
      <c r="AK627" s="102"/>
      <c r="AL627" s="102"/>
      <c r="AM627" s="102"/>
      <c r="AN627" s="102"/>
      <c r="AO627" s="102"/>
      <c r="AP627" s="102"/>
      <c r="AQ627" s="102"/>
      <c r="AR627" s="102"/>
      <c r="AS627" s="102"/>
      <c r="AT627" s="102"/>
      <c r="AU627" s="102"/>
      <c r="AV627" s="102"/>
      <c r="AW627" s="102"/>
      <c r="AX627" s="102"/>
      <c r="AY627" s="102"/>
      <c r="AZ627" s="102"/>
      <c r="BA627" s="102"/>
      <c r="BB627" s="102"/>
      <c r="BC627" s="102"/>
      <c r="BD627" s="102"/>
    </row>
    <row r="628" spans="1:56" s="155" customFormat="1" ht="12.75">
      <c r="A628" s="102"/>
      <c r="B628" s="163"/>
      <c r="C628" s="236"/>
      <c r="D628" s="163"/>
      <c r="E628" s="164"/>
      <c r="F628" s="164"/>
      <c r="G628" s="173"/>
      <c r="H628" s="172"/>
      <c r="I628" s="228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  <c r="AH628" s="102"/>
      <c r="AI628" s="102"/>
      <c r="AJ628" s="102"/>
      <c r="AK628" s="102"/>
      <c r="AL628" s="102"/>
      <c r="AM628" s="102"/>
      <c r="AN628" s="102"/>
      <c r="AO628" s="102"/>
      <c r="AP628" s="102"/>
      <c r="AQ628" s="102"/>
      <c r="AR628" s="102"/>
      <c r="AS628" s="102"/>
      <c r="AT628" s="102"/>
      <c r="AU628" s="102"/>
      <c r="AV628" s="102"/>
      <c r="AW628" s="102"/>
      <c r="AX628" s="102"/>
      <c r="AY628" s="102"/>
      <c r="AZ628" s="102"/>
      <c r="BA628" s="102"/>
      <c r="BB628" s="102"/>
      <c r="BC628" s="102"/>
      <c r="BD628" s="102"/>
    </row>
    <row r="629" spans="1:56" s="155" customFormat="1" ht="12.75">
      <c r="A629" s="102"/>
      <c r="B629" s="163"/>
      <c r="C629" s="236"/>
      <c r="D629" s="163"/>
      <c r="E629" s="164"/>
      <c r="F629" s="164"/>
      <c r="G629" s="173"/>
      <c r="H629" s="172"/>
      <c r="I629" s="228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  <c r="AH629" s="102"/>
      <c r="AI629" s="102"/>
      <c r="AJ629" s="102"/>
      <c r="AK629" s="102"/>
      <c r="AL629" s="102"/>
      <c r="AM629" s="102"/>
      <c r="AN629" s="102"/>
      <c r="AO629" s="102"/>
      <c r="AP629" s="102"/>
      <c r="AQ629" s="102"/>
      <c r="AR629" s="102"/>
      <c r="AS629" s="102"/>
      <c r="AT629" s="102"/>
      <c r="AU629" s="102"/>
      <c r="AV629" s="102"/>
      <c r="AW629" s="102"/>
      <c r="AX629" s="102"/>
      <c r="AY629" s="102"/>
      <c r="AZ629" s="102"/>
      <c r="BA629" s="102"/>
      <c r="BB629" s="102"/>
      <c r="BC629" s="102"/>
      <c r="BD629" s="102"/>
    </row>
    <row r="630" spans="1:56" s="155" customFormat="1" ht="12.75">
      <c r="A630" s="102"/>
      <c r="B630" s="163"/>
      <c r="C630" s="236"/>
      <c r="D630" s="163"/>
      <c r="E630" s="164"/>
      <c r="F630" s="164"/>
      <c r="G630" s="173"/>
      <c r="H630" s="172"/>
      <c r="I630" s="228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02"/>
      <c r="AM630" s="102"/>
      <c r="AN630" s="102"/>
      <c r="AO630" s="102"/>
      <c r="AP630" s="102"/>
      <c r="AQ630" s="102"/>
      <c r="AR630" s="102"/>
      <c r="AS630" s="102"/>
      <c r="AT630" s="102"/>
      <c r="AU630" s="102"/>
      <c r="AV630" s="102"/>
      <c r="AW630" s="102"/>
      <c r="AX630" s="102"/>
      <c r="AY630" s="102"/>
      <c r="AZ630" s="102"/>
      <c r="BA630" s="102"/>
      <c r="BB630" s="102"/>
      <c r="BC630" s="102"/>
      <c r="BD630" s="102"/>
    </row>
    <row r="631" spans="1:56" s="130" customFormat="1" ht="27.75" customHeight="1">
      <c r="A631" s="102">
        <v>3</v>
      </c>
      <c r="B631" s="163"/>
      <c r="C631" s="170"/>
      <c r="D631" s="189"/>
      <c r="E631" s="190"/>
      <c r="F631" s="190"/>
      <c r="G631" s="191"/>
      <c r="H631" s="172"/>
      <c r="I631" s="190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  <c r="AH631" s="102"/>
      <c r="AI631" s="102"/>
      <c r="AJ631" s="102"/>
      <c r="AK631" s="102"/>
      <c r="AL631" s="102"/>
      <c r="AM631" s="102"/>
      <c r="AN631" s="102"/>
      <c r="AO631" s="102"/>
      <c r="AP631" s="102"/>
      <c r="AQ631" s="102"/>
      <c r="AR631" s="102"/>
      <c r="AS631" s="102"/>
      <c r="AT631" s="102"/>
      <c r="AU631" s="102"/>
      <c r="AV631" s="102"/>
      <c r="AW631" s="102"/>
      <c r="AX631" s="102"/>
      <c r="AY631" s="102"/>
      <c r="AZ631" s="102"/>
      <c r="BA631" s="102"/>
      <c r="BB631" s="102"/>
      <c r="BC631" s="102"/>
      <c r="BD631" s="102"/>
    </row>
    <row r="632" ht="27.75" customHeight="1"/>
    <row r="633" ht="27.75" customHeight="1"/>
    <row r="634" ht="27.75" customHeight="1"/>
    <row r="635" ht="27.75" customHeight="1"/>
    <row r="636" ht="27.75" customHeight="1"/>
    <row r="637" ht="27.75" customHeight="1"/>
    <row r="638" ht="27.75" customHeight="1"/>
  </sheetData>
  <sheetProtection selectLockedCells="1" selectUnlockedCells="1"/>
  <autoFilter ref="A11:J957"/>
  <mergeCells count="10">
    <mergeCell ref="F4:J4"/>
    <mergeCell ref="B9:J9"/>
    <mergeCell ref="A540:A541"/>
    <mergeCell ref="B540:B541"/>
    <mergeCell ref="C540:C541"/>
    <mergeCell ref="D540:D541"/>
    <mergeCell ref="E540:E541"/>
    <mergeCell ref="G540:G541"/>
    <mergeCell ref="H540:H541"/>
    <mergeCell ref="I540:I541"/>
  </mergeCells>
  <printOptions/>
  <pageMargins left="0.7479166666666667" right="0.7479166666666667" top="0.5118055555555555" bottom="0.354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K127"/>
  <sheetViews>
    <sheetView zoomScalePageLayoutView="0" workbookViewId="0" topLeftCell="A1">
      <selection activeCell="F12" sqref="F12"/>
    </sheetView>
  </sheetViews>
  <sheetFormatPr defaultColWidth="9.125" defaultRowHeight="12.75"/>
  <cols>
    <col min="1" max="1" width="6.125" style="1" customWidth="1"/>
    <col min="2" max="2" width="30.75390625" style="1" customWidth="1"/>
    <col min="3" max="3" width="12.125" style="1" customWidth="1"/>
    <col min="4" max="4" width="26.875" style="1" customWidth="1"/>
    <col min="5" max="5" width="8.25390625" style="2" customWidth="1"/>
    <col min="6" max="6" width="11.625" style="2" customWidth="1"/>
    <col min="7" max="7" width="10.00390625" style="239" customWidth="1"/>
    <col min="8" max="8" width="11.875" style="1" customWidth="1"/>
    <col min="9" max="9" width="12.625" style="2" customWidth="1"/>
    <col min="10" max="10" width="22.125" style="1" customWidth="1"/>
    <col min="11" max="16384" width="9.125" style="1" customWidth="1"/>
  </cols>
  <sheetData>
    <row r="2" spans="2:9" ht="15.75" customHeight="1">
      <c r="B2" s="296" t="s">
        <v>827</v>
      </c>
      <c r="C2" s="296"/>
      <c r="D2" s="296"/>
      <c r="E2" s="296"/>
      <c r="F2" s="296"/>
      <c r="G2" s="296"/>
      <c r="H2" s="296"/>
      <c r="I2" s="296"/>
    </row>
    <row r="3" spans="1:9" s="10" customFormat="1" ht="105">
      <c r="A3" s="6" t="s">
        <v>828</v>
      </c>
      <c r="B3" s="6" t="s">
        <v>3</v>
      </c>
      <c r="C3" s="6" t="s">
        <v>4</v>
      </c>
      <c r="D3" s="6" t="s">
        <v>829</v>
      </c>
      <c r="E3" s="6" t="s">
        <v>830</v>
      </c>
      <c r="F3" s="6" t="s">
        <v>9</v>
      </c>
      <c r="G3" s="7" t="s">
        <v>831</v>
      </c>
      <c r="H3" s="240" t="s">
        <v>832</v>
      </c>
      <c r="I3" s="6" t="s">
        <v>833</v>
      </c>
    </row>
    <row r="4" spans="1:9" s="186" customFormat="1" ht="12.75">
      <c r="A4" s="29"/>
      <c r="B4" s="65"/>
      <c r="C4" s="61"/>
      <c r="D4" s="51"/>
      <c r="E4" s="241"/>
      <c r="F4" s="51"/>
      <c r="G4" s="242"/>
      <c r="H4" s="129"/>
      <c r="I4" s="44"/>
    </row>
    <row r="5" spans="1:9" s="186" customFormat="1" ht="12.75">
      <c r="A5" s="29"/>
      <c r="B5" s="65"/>
      <c r="C5" s="61"/>
      <c r="D5" s="65"/>
      <c r="E5" s="71"/>
      <c r="F5" s="51"/>
      <c r="G5" s="243"/>
      <c r="H5" s="129"/>
      <c r="I5" s="44"/>
    </row>
    <row r="6" spans="1:9" s="186" customFormat="1" ht="12.75">
      <c r="A6" s="29"/>
      <c r="B6" s="65"/>
      <c r="C6" s="61"/>
      <c r="D6" s="51"/>
      <c r="E6" s="241"/>
      <c r="F6" s="51"/>
      <c r="G6" s="242"/>
      <c r="H6" s="129"/>
      <c r="I6" s="44"/>
    </row>
    <row r="7" spans="1:9" s="186" customFormat="1" ht="12.75">
      <c r="A7" s="29"/>
      <c r="B7" s="65"/>
      <c r="C7" s="61"/>
      <c r="D7" s="51"/>
      <c r="E7" s="241"/>
      <c r="F7" s="51"/>
      <c r="G7" s="242"/>
      <c r="H7" s="129"/>
      <c r="I7" s="44"/>
    </row>
    <row r="8" spans="1:9" s="186" customFormat="1" ht="12.75">
      <c r="A8" s="29"/>
      <c r="B8" s="158"/>
      <c r="C8" s="61"/>
      <c r="D8" s="65"/>
      <c r="E8" s="65"/>
      <c r="F8" s="51"/>
      <c r="G8" s="242"/>
      <c r="H8" s="129"/>
      <c r="I8" s="44"/>
    </row>
    <row r="9" spans="1:9" s="186" customFormat="1" ht="38.25" customHeight="1">
      <c r="A9" s="29"/>
      <c r="B9" s="158"/>
      <c r="C9" s="61"/>
      <c r="D9" s="65"/>
      <c r="E9" s="65"/>
      <c r="F9" s="51"/>
      <c r="G9" s="242"/>
      <c r="H9" s="129"/>
      <c r="I9" s="44"/>
    </row>
    <row r="10" spans="1:9" s="186" customFormat="1" ht="12.75">
      <c r="A10" s="29"/>
      <c r="B10" s="244"/>
      <c r="C10" s="69"/>
      <c r="D10" s="65"/>
      <c r="E10" s="65"/>
      <c r="F10" s="71"/>
      <c r="G10" s="245"/>
      <c r="H10" s="129"/>
      <c r="I10" s="246"/>
    </row>
    <row r="11" spans="1:9" s="186" customFormat="1" ht="12.75">
      <c r="A11" s="29"/>
      <c r="B11" s="158"/>
      <c r="C11" s="65"/>
      <c r="D11" s="65"/>
      <c r="E11" s="69"/>
      <c r="F11" s="65"/>
      <c r="G11" s="65"/>
      <c r="H11" s="65"/>
      <c r="I11" s="246"/>
    </row>
    <row r="12" spans="1:9" s="186" customFormat="1" ht="12.75">
      <c r="A12" s="29"/>
      <c r="B12" s="158"/>
      <c r="C12" s="65"/>
      <c r="D12" s="65"/>
      <c r="E12" s="69"/>
      <c r="F12" s="65"/>
      <c r="G12" s="65"/>
      <c r="H12" s="247"/>
      <c r="I12" s="246"/>
    </row>
    <row r="13" spans="1:9" s="186" customFormat="1" ht="12.75">
      <c r="A13" s="29"/>
      <c r="B13" s="158"/>
      <c r="C13" s="65"/>
      <c r="D13" s="65"/>
      <c r="E13" s="69"/>
      <c r="F13" s="65"/>
      <c r="G13" s="65"/>
      <c r="H13" s="247"/>
      <c r="I13" s="246"/>
    </row>
    <row r="14" spans="1:9" s="186" customFormat="1" ht="12.75">
      <c r="A14" s="29"/>
      <c r="B14" s="158"/>
      <c r="C14" s="65"/>
      <c r="D14" s="65"/>
      <c r="E14" s="69"/>
      <c r="F14" s="65"/>
      <c r="G14" s="65"/>
      <c r="H14" s="65"/>
      <c r="I14" s="246"/>
    </row>
    <row r="15" spans="1:9" s="186" customFormat="1" ht="12.75">
      <c r="A15" s="29"/>
      <c r="B15" s="158"/>
      <c r="C15" s="65"/>
      <c r="D15" s="65"/>
      <c r="E15" s="69"/>
      <c r="F15" s="65"/>
      <c r="G15" s="65"/>
      <c r="H15" s="65"/>
      <c r="I15" s="246"/>
    </row>
    <row r="16" spans="1:9" s="186" customFormat="1" ht="12.75">
      <c r="A16" s="29"/>
      <c r="B16" s="158"/>
      <c r="C16" s="65"/>
      <c r="D16" s="65"/>
      <c r="E16" s="69"/>
      <c r="F16" s="65"/>
      <c r="G16" s="65"/>
      <c r="H16" s="65"/>
      <c r="I16" s="246"/>
    </row>
    <row r="17" spans="1:9" s="186" customFormat="1" ht="12.75">
      <c r="A17" s="29"/>
      <c r="B17" s="158"/>
      <c r="C17" s="65"/>
      <c r="D17" s="65"/>
      <c r="E17" s="69"/>
      <c r="F17" s="65"/>
      <c r="G17" s="65"/>
      <c r="H17" s="65"/>
      <c r="I17" s="246"/>
    </row>
    <row r="18" spans="1:9" s="186" customFormat="1" ht="12.75">
      <c r="A18" s="29"/>
      <c r="B18" s="158"/>
      <c r="C18" s="65"/>
      <c r="D18" s="65"/>
      <c r="E18" s="69"/>
      <c r="F18" s="65"/>
      <c r="G18" s="65"/>
      <c r="H18" s="65"/>
      <c r="I18" s="246"/>
    </row>
    <row r="19" spans="1:9" s="186" customFormat="1" ht="12.75">
      <c r="A19" s="29"/>
      <c r="B19" s="158"/>
      <c r="C19" s="65"/>
      <c r="D19" s="65"/>
      <c r="E19" s="69"/>
      <c r="F19" s="65"/>
      <c r="G19" s="65"/>
      <c r="H19" s="65"/>
      <c r="I19" s="246"/>
    </row>
    <row r="20" spans="1:9" s="186" customFormat="1" ht="12.75">
      <c r="A20" s="29"/>
      <c r="B20" s="158"/>
      <c r="C20" s="65"/>
      <c r="D20" s="65"/>
      <c r="E20" s="69"/>
      <c r="F20" s="65"/>
      <c r="G20" s="65"/>
      <c r="H20" s="65"/>
      <c r="I20" s="246"/>
    </row>
    <row r="21" spans="1:9" s="186" customFormat="1" ht="30" customHeight="1">
      <c r="A21" s="29"/>
      <c r="B21" s="248"/>
      <c r="C21" s="69"/>
      <c r="D21" s="65"/>
      <c r="E21" s="65"/>
      <c r="F21" s="65"/>
      <c r="G21" s="7"/>
      <c r="H21" s="135"/>
      <c r="I21" s="65"/>
    </row>
    <row r="22" spans="1:9" s="186" customFormat="1" ht="15.75">
      <c r="A22" s="29"/>
      <c r="B22" s="249"/>
      <c r="C22" s="69"/>
      <c r="D22" s="65"/>
      <c r="E22" s="65"/>
      <c r="F22" s="65"/>
      <c r="G22" s="250"/>
      <c r="H22" s="135"/>
      <c r="I22" s="65"/>
    </row>
    <row r="23" spans="1:9" s="186" customFormat="1" ht="12.75">
      <c r="A23" s="29"/>
      <c r="B23" s="158"/>
      <c r="C23" s="69"/>
      <c r="D23" s="65"/>
      <c r="E23" s="65"/>
      <c r="F23" s="65"/>
      <c r="G23" s="243"/>
      <c r="H23" s="135"/>
      <c r="I23" s="65"/>
    </row>
    <row r="24" spans="1:9" s="186" customFormat="1" ht="12.75">
      <c r="A24" s="29"/>
      <c r="B24" s="158"/>
      <c r="C24" s="69"/>
      <c r="D24" s="65"/>
      <c r="E24" s="65"/>
      <c r="F24" s="65"/>
      <c r="G24" s="243">
        <f>SUM(G4:G23)</f>
        <v>0</v>
      </c>
      <c r="H24" s="135"/>
      <c r="I24" s="251"/>
    </row>
    <row r="25" spans="1:9" s="186" customFormat="1" ht="12.75">
      <c r="A25" s="29"/>
      <c r="B25" s="158"/>
      <c r="C25" s="252"/>
      <c r="D25" s="65"/>
      <c r="E25" s="161"/>
      <c r="F25" s="161"/>
      <c r="G25" s="253"/>
      <c r="H25" s="254"/>
      <c r="I25" s="255"/>
    </row>
    <row r="26" spans="1:9" s="186" customFormat="1" ht="12.75">
      <c r="A26" s="29"/>
      <c r="B26" s="158"/>
      <c r="C26" s="252"/>
      <c r="D26" s="65"/>
      <c r="E26" s="161"/>
      <c r="F26" s="161"/>
      <c r="G26" s="253"/>
      <c r="H26" s="254"/>
      <c r="I26" s="161"/>
    </row>
    <row r="27" spans="1:9" s="186" customFormat="1" ht="12.75">
      <c r="A27" s="29"/>
      <c r="B27" s="158"/>
      <c r="C27" s="252"/>
      <c r="D27" s="65"/>
      <c r="E27" s="161"/>
      <c r="F27" s="161"/>
      <c r="G27" s="253"/>
      <c r="H27" s="254"/>
      <c r="I27" s="255"/>
    </row>
    <row r="28" spans="1:9" s="186" customFormat="1" ht="12.75">
      <c r="A28" s="29"/>
      <c r="B28" s="158"/>
      <c r="C28" s="252"/>
      <c r="D28" s="65"/>
      <c r="E28" s="161"/>
      <c r="F28" s="161"/>
      <c r="G28" s="253"/>
      <c r="H28" s="254"/>
      <c r="I28" s="255"/>
    </row>
    <row r="29" spans="1:9" s="186" customFormat="1" ht="12.75">
      <c r="A29" s="29"/>
      <c r="B29" s="158"/>
      <c r="C29" s="252"/>
      <c r="D29" s="65"/>
      <c r="E29" s="161"/>
      <c r="F29" s="161"/>
      <c r="G29" s="253"/>
      <c r="H29" s="254"/>
      <c r="I29" s="255"/>
    </row>
    <row r="30" spans="1:9" s="186" customFormat="1" ht="12.75">
      <c r="A30" s="29"/>
      <c r="B30" s="158"/>
      <c r="C30" s="252"/>
      <c r="D30" s="65"/>
      <c r="E30" s="161"/>
      <c r="F30" s="161"/>
      <c r="G30" s="253"/>
      <c r="H30" s="254"/>
      <c r="I30" s="255"/>
    </row>
    <row r="31" spans="1:9" s="186" customFormat="1" ht="12.75">
      <c r="A31" s="29"/>
      <c r="B31" s="158"/>
      <c r="C31" s="252"/>
      <c r="D31" s="65"/>
      <c r="E31" s="161"/>
      <c r="F31" s="161"/>
      <c r="G31" s="253"/>
      <c r="H31" s="254"/>
      <c r="I31" s="255"/>
    </row>
    <row r="32" spans="1:9" s="186" customFormat="1" ht="12.75">
      <c r="A32" s="29"/>
      <c r="B32" s="158"/>
      <c r="C32" s="252"/>
      <c r="D32" s="65"/>
      <c r="E32" s="161"/>
      <c r="F32" s="161"/>
      <c r="G32" s="253"/>
      <c r="H32" s="254"/>
      <c r="I32" s="161"/>
    </row>
    <row r="33" spans="1:9" s="186" customFormat="1" ht="12.75">
      <c r="A33" s="29"/>
      <c r="B33" s="158"/>
      <c r="C33" s="252"/>
      <c r="D33" s="65"/>
      <c r="E33" s="161"/>
      <c r="F33" s="161"/>
      <c r="G33" s="253"/>
      <c r="H33" s="254"/>
      <c r="I33" s="161"/>
    </row>
    <row r="34" spans="1:9" s="186" customFormat="1" ht="12.75">
      <c r="A34" s="29"/>
      <c r="B34" s="158"/>
      <c r="C34" s="252"/>
      <c r="D34" s="65"/>
      <c r="E34" s="161"/>
      <c r="F34" s="161"/>
      <c r="G34" s="253"/>
      <c r="H34" s="254"/>
      <c r="I34" s="161"/>
    </row>
    <row r="35" spans="1:9" s="186" customFormat="1" ht="12.75">
      <c r="A35" s="29"/>
      <c r="B35" s="158"/>
      <c r="C35" s="252"/>
      <c r="D35" s="65"/>
      <c r="E35" s="161"/>
      <c r="F35" s="161"/>
      <c r="G35" s="253"/>
      <c r="H35" s="254"/>
      <c r="I35" s="161"/>
    </row>
    <row r="36" spans="1:9" s="186" customFormat="1" ht="12.75">
      <c r="A36" s="29">
        <v>5</v>
      </c>
      <c r="B36" s="158"/>
      <c r="C36" s="252"/>
      <c r="D36" s="256"/>
      <c r="E36" s="50"/>
      <c r="F36" s="50"/>
      <c r="G36" s="257"/>
      <c r="H36" s="258"/>
      <c r="I36" s="12"/>
    </row>
    <row r="37" spans="1:9" s="186" customFormat="1" ht="12.75">
      <c r="A37" s="29"/>
      <c r="B37" s="158"/>
      <c r="C37" s="252"/>
      <c r="D37" s="256"/>
      <c r="E37" s="50"/>
      <c r="F37" s="50"/>
      <c r="G37" s="257"/>
      <c r="H37" s="258"/>
      <c r="I37" s="12"/>
    </row>
    <row r="38" spans="1:9" s="186" customFormat="1" ht="12.75">
      <c r="A38" s="29"/>
      <c r="B38" s="158"/>
      <c r="C38" s="252"/>
      <c r="D38" s="158"/>
      <c r="E38" s="65"/>
      <c r="F38" s="65"/>
      <c r="G38" s="259"/>
      <c r="H38" s="260"/>
      <c r="I38" s="256"/>
    </row>
    <row r="39" spans="1:9" s="186" customFormat="1" ht="12.75">
      <c r="A39" s="29"/>
      <c r="B39" s="158"/>
      <c r="C39" s="252"/>
      <c r="D39" s="261"/>
      <c r="E39" s="256"/>
      <c r="F39" s="256"/>
      <c r="G39" s="259"/>
      <c r="H39" s="260"/>
      <c r="I39" s="256"/>
    </row>
    <row r="40" spans="1:9" s="186" customFormat="1" ht="12.75">
      <c r="A40" s="29"/>
      <c r="B40" s="160"/>
      <c r="C40" s="69"/>
      <c r="D40" s="261"/>
      <c r="E40" s="12"/>
      <c r="F40" s="12"/>
      <c r="G40" s="257"/>
      <c r="H40" s="258"/>
      <c r="I40" s="50"/>
    </row>
    <row r="41" spans="1:9" s="186" customFormat="1" ht="12.75">
      <c r="A41" s="29"/>
      <c r="B41" s="160"/>
      <c r="C41" s="69"/>
      <c r="D41" s="261"/>
      <c r="E41" s="12"/>
      <c r="F41" s="12"/>
      <c r="G41" s="257"/>
      <c r="H41" s="258"/>
      <c r="I41" s="50"/>
    </row>
    <row r="42" spans="1:9" s="186" customFormat="1" ht="12.75">
      <c r="A42" s="29"/>
      <c r="B42" s="160"/>
      <c r="C42" s="69"/>
      <c r="D42" s="261"/>
      <c r="E42" s="12"/>
      <c r="F42" s="12"/>
      <c r="G42" s="257"/>
      <c r="H42" s="258"/>
      <c r="I42" s="50"/>
    </row>
    <row r="43" spans="1:9" s="186" customFormat="1" ht="12.75">
      <c r="A43" s="29"/>
      <c r="B43" s="160"/>
      <c r="C43" s="69"/>
      <c r="D43" s="261"/>
      <c r="E43" s="12"/>
      <c r="F43" s="12"/>
      <c r="G43" s="257"/>
      <c r="H43" s="258"/>
      <c r="I43" s="50"/>
    </row>
    <row r="44" spans="1:9" s="186" customFormat="1" ht="12.75">
      <c r="A44" s="29"/>
      <c r="B44" s="160"/>
      <c r="C44" s="69"/>
      <c r="D44" s="261"/>
      <c r="E44" s="12"/>
      <c r="F44" s="12"/>
      <c r="G44" s="257"/>
      <c r="H44" s="258"/>
      <c r="I44" s="50"/>
    </row>
    <row r="45" spans="1:9" s="186" customFormat="1" ht="12.75">
      <c r="A45" s="29"/>
      <c r="B45" s="160"/>
      <c r="C45" s="69"/>
      <c r="D45" s="261"/>
      <c r="E45" s="12"/>
      <c r="F45" s="12"/>
      <c r="G45" s="257"/>
      <c r="H45" s="258"/>
      <c r="I45" s="50"/>
    </row>
    <row r="46" spans="1:9" s="186" customFormat="1" ht="12.75">
      <c r="A46" s="29"/>
      <c r="B46" s="160"/>
      <c r="C46" s="69"/>
      <c r="D46" s="261"/>
      <c r="E46" s="12"/>
      <c r="F46" s="12"/>
      <c r="G46" s="257"/>
      <c r="H46" s="258"/>
      <c r="I46" s="50"/>
    </row>
    <row r="47" spans="1:9" s="186" customFormat="1" ht="12.75">
      <c r="A47" s="29"/>
      <c r="B47" s="160"/>
      <c r="C47" s="69"/>
      <c r="D47" s="261"/>
      <c r="E47" s="12"/>
      <c r="F47" s="12"/>
      <c r="G47" s="257"/>
      <c r="H47" s="258"/>
      <c r="I47" s="50"/>
    </row>
    <row r="48" spans="1:9" s="186" customFormat="1" ht="12.75">
      <c r="A48" s="29"/>
      <c r="B48" s="160"/>
      <c r="C48" s="69"/>
      <c r="D48" s="261"/>
      <c r="E48" s="12"/>
      <c r="F48" s="12"/>
      <c r="G48" s="257"/>
      <c r="H48" s="258"/>
      <c r="I48" s="50"/>
    </row>
    <row r="49" spans="1:9" s="186" customFormat="1" ht="12.75">
      <c r="A49" s="29"/>
      <c r="B49" s="160"/>
      <c r="C49" s="69"/>
      <c r="D49" s="261"/>
      <c r="E49" s="12"/>
      <c r="F49" s="12"/>
      <c r="G49" s="257"/>
      <c r="H49" s="258"/>
      <c r="I49" s="50"/>
    </row>
    <row r="50" spans="1:9" s="186" customFormat="1" ht="12.75">
      <c r="A50" s="29"/>
      <c r="B50" s="160"/>
      <c r="C50" s="69"/>
      <c r="D50" s="261"/>
      <c r="E50" s="12"/>
      <c r="F50" s="12"/>
      <c r="G50" s="257"/>
      <c r="H50" s="258"/>
      <c r="I50" s="50"/>
    </row>
    <row r="51" spans="1:9" s="186" customFormat="1" ht="12.75">
      <c r="A51" s="29"/>
      <c r="B51" s="160"/>
      <c r="C51" s="69"/>
      <c r="D51" s="261"/>
      <c r="E51" s="12"/>
      <c r="F51" s="12"/>
      <c r="G51" s="257"/>
      <c r="H51" s="258"/>
      <c r="I51" s="50"/>
    </row>
    <row r="52" spans="1:9" s="186" customFormat="1" ht="12.75">
      <c r="A52" s="29"/>
      <c r="B52" s="160"/>
      <c r="C52" s="69"/>
      <c r="D52" s="261"/>
      <c r="E52" s="12"/>
      <c r="F52" s="12"/>
      <c r="G52" s="257"/>
      <c r="H52" s="258"/>
      <c r="I52" s="50"/>
    </row>
    <row r="53" spans="1:9" s="186" customFormat="1" ht="12.75">
      <c r="A53" s="29"/>
      <c r="B53" s="160"/>
      <c r="C53" s="252"/>
      <c r="D53" s="261"/>
      <c r="E53" s="50"/>
      <c r="F53" s="50"/>
      <c r="G53" s="257"/>
      <c r="H53" s="258"/>
      <c r="I53" s="50"/>
    </row>
    <row r="54" spans="1:9" s="186" customFormat="1" ht="12.75">
      <c r="A54" s="29"/>
      <c r="B54" s="160"/>
      <c r="C54" s="252"/>
      <c r="D54" s="261"/>
      <c r="E54" s="50"/>
      <c r="F54" s="50"/>
      <c r="G54" s="257"/>
      <c r="H54" s="258"/>
      <c r="I54" s="50"/>
    </row>
    <row r="55" spans="1:9" s="186" customFormat="1" ht="12.75">
      <c r="A55" s="29"/>
      <c r="B55" s="160"/>
      <c r="C55" s="252"/>
      <c r="D55" s="158"/>
      <c r="E55" s="161"/>
      <c r="F55" s="161"/>
      <c r="G55" s="253"/>
      <c r="H55" s="254"/>
      <c r="I55" s="161"/>
    </row>
    <row r="56" spans="1:9" s="186" customFormat="1" ht="12.75">
      <c r="A56" s="29"/>
      <c r="B56" s="160"/>
      <c r="C56" s="252"/>
      <c r="D56" s="158"/>
      <c r="E56" s="161"/>
      <c r="F56" s="161"/>
      <c r="G56" s="253"/>
      <c r="H56" s="254"/>
      <c r="I56" s="161"/>
    </row>
    <row r="57" spans="1:9" s="186" customFormat="1" ht="12.75">
      <c r="A57" s="29"/>
      <c r="B57" s="160"/>
      <c r="C57" s="252"/>
      <c r="D57" s="158"/>
      <c r="E57" s="161"/>
      <c r="F57" s="161"/>
      <c r="G57" s="253"/>
      <c r="H57" s="254"/>
      <c r="I57" s="161"/>
    </row>
    <row r="58" spans="1:9" s="186" customFormat="1" ht="12.75">
      <c r="A58" s="29"/>
      <c r="B58" s="160"/>
      <c r="C58" s="252"/>
      <c r="D58" s="158"/>
      <c r="E58" s="161"/>
      <c r="F58" s="161"/>
      <c r="G58" s="253"/>
      <c r="H58" s="254"/>
      <c r="I58" s="161"/>
    </row>
    <row r="59" spans="1:9" s="186" customFormat="1" ht="12.75">
      <c r="A59" s="29"/>
      <c r="B59" s="160"/>
      <c r="C59" s="252"/>
      <c r="D59" s="158"/>
      <c r="E59" s="161"/>
      <c r="F59" s="161"/>
      <c r="G59" s="253"/>
      <c r="H59" s="254"/>
      <c r="I59" s="161"/>
    </row>
    <row r="60" spans="1:9" s="186" customFormat="1" ht="12.75">
      <c r="A60" s="29"/>
      <c r="B60" s="160"/>
      <c r="C60" s="252"/>
      <c r="D60" s="158"/>
      <c r="E60" s="161"/>
      <c r="F60" s="161"/>
      <c r="G60" s="253"/>
      <c r="H60" s="254"/>
      <c r="I60" s="161"/>
    </row>
    <row r="61" spans="1:9" s="186" customFormat="1" ht="12.75">
      <c r="A61" s="29"/>
      <c r="B61" s="160"/>
      <c r="C61" s="252"/>
      <c r="D61" s="158"/>
      <c r="E61" s="161"/>
      <c r="F61" s="161"/>
      <c r="G61" s="253"/>
      <c r="H61" s="254"/>
      <c r="I61" s="161"/>
    </row>
    <row r="62" spans="1:9" s="186" customFormat="1" ht="12.75">
      <c r="A62" s="29"/>
      <c r="B62" s="160"/>
      <c r="C62" s="252"/>
      <c r="D62" s="158"/>
      <c r="E62" s="161"/>
      <c r="F62" s="161"/>
      <c r="G62" s="253"/>
      <c r="H62" s="254"/>
      <c r="I62" s="161"/>
    </row>
    <row r="63" spans="1:9" s="186" customFormat="1" ht="12.75">
      <c r="A63" s="29"/>
      <c r="B63" s="160"/>
      <c r="C63" s="252"/>
      <c r="D63" s="158"/>
      <c r="E63" s="161"/>
      <c r="F63" s="161"/>
      <c r="G63" s="253"/>
      <c r="H63" s="254"/>
      <c r="I63" s="161"/>
    </row>
    <row r="64" spans="1:11" s="186" customFormat="1" ht="12.75">
      <c r="A64" s="29"/>
      <c r="B64" s="160"/>
      <c r="C64" s="252"/>
      <c r="D64" s="158"/>
      <c r="E64" s="161"/>
      <c r="F64" s="161"/>
      <c r="G64" s="253"/>
      <c r="H64" s="254"/>
      <c r="I64" s="161"/>
      <c r="J64" s="164"/>
      <c r="K64" s="164"/>
    </row>
    <row r="65" spans="1:11" s="186" customFormat="1" ht="12.75">
      <c r="A65" s="29"/>
      <c r="B65" s="158"/>
      <c r="C65" s="252"/>
      <c r="D65" s="158"/>
      <c r="E65" s="161"/>
      <c r="F65" s="161"/>
      <c r="G65" s="253"/>
      <c r="H65" s="254"/>
      <c r="I65" s="161"/>
      <c r="J65" s="164"/>
      <c r="K65" s="164"/>
    </row>
    <row r="66" spans="1:11" s="186" customFormat="1" ht="12.75">
      <c r="A66" s="29"/>
      <c r="B66" s="158"/>
      <c r="C66" s="252"/>
      <c r="D66" s="158"/>
      <c r="E66" s="161"/>
      <c r="F66" s="161"/>
      <c r="G66" s="253"/>
      <c r="H66" s="254"/>
      <c r="I66" s="161"/>
      <c r="J66" s="164"/>
      <c r="K66" s="164"/>
    </row>
    <row r="67" spans="1:11" s="186" customFormat="1" ht="12.75">
      <c r="A67" s="29"/>
      <c r="B67" s="158"/>
      <c r="C67" s="252"/>
      <c r="D67" s="158"/>
      <c r="E67" s="161"/>
      <c r="F67" s="161"/>
      <c r="G67" s="253"/>
      <c r="H67" s="254"/>
      <c r="I67" s="161"/>
      <c r="J67" s="164"/>
      <c r="K67" s="164"/>
    </row>
    <row r="68" spans="1:9" s="186" customFormat="1" ht="12.75">
      <c r="A68" s="29"/>
      <c r="B68" s="158"/>
      <c r="C68" s="252"/>
      <c r="D68" s="158"/>
      <c r="E68" s="161"/>
      <c r="F68" s="161"/>
      <c r="G68" s="253"/>
      <c r="H68" s="254"/>
      <c r="I68" s="161"/>
    </row>
    <row r="69" spans="1:9" s="186" customFormat="1" ht="12.75">
      <c r="A69" s="29"/>
      <c r="B69" s="158"/>
      <c r="C69" s="252"/>
      <c r="D69" s="158"/>
      <c r="E69" s="161"/>
      <c r="F69" s="161"/>
      <c r="G69" s="253"/>
      <c r="H69" s="254"/>
      <c r="I69" s="161"/>
    </row>
    <row r="70" spans="1:9" s="186" customFormat="1" ht="12.75">
      <c r="A70" s="29"/>
      <c r="B70" s="158"/>
      <c r="C70" s="252"/>
      <c r="D70" s="160"/>
      <c r="E70" s="161"/>
      <c r="F70" s="161"/>
      <c r="G70" s="253"/>
      <c r="H70" s="254"/>
      <c r="I70" s="161"/>
    </row>
    <row r="71" spans="1:9" s="186" customFormat="1" ht="12.75">
      <c r="A71" s="29"/>
      <c r="B71" s="158"/>
      <c r="C71" s="252"/>
      <c r="D71" s="160"/>
      <c r="E71" s="161"/>
      <c r="F71" s="161"/>
      <c r="G71" s="253"/>
      <c r="H71" s="254"/>
      <c r="I71" s="161"/>
    </row>
    <row r="72" spans="1:9" s="186" customFormat="1" ht="12.75">
      <c r="A72" s="29"/>
      <c r="B72" s="158"/>
      <c r="C72" s="252"/>
      <c r="D72" s="160"/>
      <c r="E72" s="161"/>
      <c r="F72" s="161"/>
      <c r="G72" s="253"/>
      <c r="H72" s="254"/>
      <c r="I72" s="161"/>
    </row>
    <row r="73" spans="1:9" s="186" customFormat="1" ht="12.75">
      <c r="A73" s="29"/>
      <c r="B73" s="158"/>
      <c r="C73" s="252"/>
      <c r="D73" s="160"/>
      <c r="E73" s="161"/>
      <c r="F73" s="161"/>
      <c r="G73" s="253"/>
      <c r="H73" s="254"/>
      <c r="I73" s="161"/>
    </row>
    <row r="74" spans="1:9" s="186" customFormat="1" ht="12.75">
      <c r="A74" s="29"/>
      <c r="B74" s="158"/>
      <c r="C74" s="252"/>
      <c r="D74" s="160"/>
      <c r="E74" s="161"/>
      <c r="F74" s="161"/>
      <c r="G74" s="253"/>
      <c r="H74" s="254"/>
      <c r="I74" s="161"/>
    </row>
    <row r="75" spans="1:9" s="186" customFormat="1" ht="12.75">
      <c r="A75" s="29"/>
      <c r="B75" s="158"/>
      <c r="C75" s="252"/>
      <c r="D75" s="160"/>
      <c r="E75" s="161"/>
      <c r="F75" s="161"/>
      <c r="G75" s="253"/>
      <c r="H75" s="254"/>
      <c r="I75" s="161"/>
    </row>
    <row r="76" spans="1:9" s="186" customFormat="1" ht="12.75">
      <c r="A76" s="29"/>
      <c r="B76" s="158"/>
      <c r="C76" s="252"/>
      <c r="D76" s="160"/>
      <c r="E76" s="161"/>
      <c r="F76" s="161"/>
      <c r="G76" s="253"/>
      <c r="H76" s="254"/>
      <c r="I76" s="161"/>
    </row>
    <row r="77" spans="1:9" s="186" customFormat="1" ht="12.75">
      <c r="A77" s="29"/>
      <c r="B77" s="158"/>
      <c r="C77" s="252"/>
      <c r="D77" s="160"/>
      <c r="E77" s="161"/>
      <c r="F77" s="161"/>
      <c r="G77" s="262"/>
      <c r="H77" s="263"/>
      <c r="I77" s="96"/>
    </row>
    <row r="78" spans="1:9" s="186" customFormat="1" ht="12.75">
      <c r="A78" s="29"/>
      <c r="B78" s="158"/>
      <c r="C78" s="252"/>
      <c r="D78" s="160"/>
      <c r="E78" s="161"/>
      <c r="F78" s="161"/>
      <c r="G78" s="253"/>
      <c r="H78" s="254"/>
      <c r="I78" s="264"/>
    </row>
    <row r="79" spans="1:9" s="102" customFormat="1" ht="12.75">
      <c r="A79" s="29"/>
      <c r="B79" s="158"/>
      <c r="C79" s="252"/>
      <c r="D79" s="160"/>
      <c r="E79" s="161"/>
      <c r="F79" s="161"/>
      <c r="G79" s="253"/>
      <c r="H79" s="254"/>
      <c r="I79" s="264"/>
    </row>
    <row r="80" spans="1:9" s="102" customFormat="1" ht="27.75" customHeight="1">
      <c r="A80" s="29"/>
      <c r="B80" s="158"/>
      <c r="C80" s="252"/>
      <c r="D80" s="160"/>
      <c r="E80" s="161"/>
      <c r="F80" s="161"/>
      <c r="G80" s="253"/>
      <c r="H80" s="254"/>
      <c r="I80" s="161"/>
    </row>
    <row r="81" spans="1:9" s="102" customFormat="1" ht="27.75" customHeight="1">
      <c r="A81" s="29"/>
      <c r="B81" s="158"/>
      <c r="C81" s="252"/>
      <c r="D81" s="160"/>
      <c r="E81" s="161"/>
      <c r="F81" s="161"/>
      <c r="G81" s="253"/>
      <c r="H81" s="254"/>
      <c r="I81" s="265"/>
    </row>
    <row r="82" spans="1:9" s="102" customFormat="1" ht="27.75" customHeight="1">
      <c r="A82" s="29"/>
      <c r="B82" s="158"/>
      <c r="C82" s="252"/>
      <c r="D82" s="160"/>
      <c r="E82" s="161"/>
      <c r="F82" s="161"/>
      <c r="G82" s="253"/>
      <c r="H82" s="254"/>
      <c r="I82" s="265"/>
    </row>
    <row r="83" spans="1:9" s="186" customFormat="1" ht="12.75">
      <c r="A83" s="29"/>
      <c r="B83" s="158"/>
      <c r="C83" s="252"/>
      <c r="D83" s="160"/>
      <c r="E83" s="161"/>
      <c r="F83" s="161"/>
      <c r="G83" s="253"/>
      <c r="H83" s="254"/>
      <c r="I83" s="265"/>
    </row>
    <row r="84" spans="1:9" s="186" customFormat="1" ht="12.75">
      <c r="A84" s="29"/>
      <c r="B84" s="158"/>
      <c r="C84" s="252"/>
      <c r="D84" s="160"/>
      <c r="E84" s="161"/>
      <c r="F84" s="161"/>
      <c r="G84" s="253"/>
      <c r="H84" s="254"/>
      <c r="I84" s="265"/>
    </row>
    <row r="85" spans="1:9" s="186" customFormat="1" ht="12.75">
      <c r="A85" s="29"/>
      <c r="B85" s="158"/>
      <c r="C85" s="252"/>
      <c r="D85" s="160"/>
      <c r="E85" s="161"/>
      <c r="F85" s="161"/>
      <c r="G85" s="253"/>
      <c r="H85" s="254"/>
      <c r="I85" s="265"/>
    </row>
    <row r="86" spans="1:9" s="186" customFormat="1" ht="12.75">
      <c r="A86" s="29"/>
      <c r="B86" s="158"/>
      <c r="C86" s="252"/>
      <c r="D86" s="160"/>
      <c r="E86" s="161"/>
      <c r="F86" s="161"/>
      <c r="G86" s="253"/>
      <c r="H86" s="254"/>
      <c r="I86" s="264"/>
    </row>
    <row r="87" spans="1:9" s="186" customFormat="1" ht="12.75">
      <c r="A87" s="29"/>
      <c r="B87" s="158"/>
      <c r="C87" s="252"/>
      <c r="D87" s="160"/>
      <c r="E87" s="161"/>
      <c r="F87" s="161"/>
      <c r="G87" s="253"/>
      <c r="H87" s="254"/>
      <c r="I87" s="266"/>
    </row>
    <row r="88" spans="1:9" s="186" customFormat="1" ht="12.75">
      <c r="A88" s="29"/>
      <c r="B88" s="158"/>
      <c r="C88" s="252"/>
      <c r="D88" s="160"/>
      <c r="E88" s="161"/>
      <c r="F88" s="161"/>
      <c r="G88" s="253"/>
      <c r="H88" s="254"/>
      <c r="I88" s="266"/>
    </row>
    <row r="89" spans="1:9" s="186" customFormat="1" ht="12.75">
      <c r="A89" s="29"/>
      <c r="B89" s="158"/>
      <c r="C89" s="252"/>
      <c r="D89" s="160"/>
      <c r="E89" s="161"/>
      <c r="F89" s="161"/>
      <c r="G89" s="267">
        <f>SUM(G7:G88)</f>
        <v>0</v>
      </c>
      <c r="H89" s="254"/>
      <c r="I89" s="266"/>
    </row>
    <row r="90" spans="1:9" s="186" customFormat="1" ht="12.75">
      <c r="A90" s="29" t="s">
        <v>834</v>
      </c>
      <c r="B90" s="158" t="s">
        <v>835</v>
      </c>
      <c r="C90" s="252"/>
      <c r="D90" s="160"/>
      <c r="E90" s="161"/>
      <c r="F90" s="161"/>
      <c r="G90" s="253"/>
      <c r="H90" s="254"/>
      <c r="I90" s="266"/>
    </row>
    <row r="91" spans="1:9" s="186" customFormat="1" ht="12.75">
      <c r="A91" s="29"/>
      <c r="B91" s="158"/>
      <c r="C91" s="252"/>
      <c r="D91" s="160"/>
      <c r="E91" s="161"/>
      <c r="F91" s="161"/>
      <c r="G91" s="253"/>
      <c r="H91" s="254"/>
      <c r="I91" s="266"/>
    </row>
    <row r="92" spans="1:9" s="186" customFormat="1" ht="12.75">
      <c r="A92" s="29"/>
      <c r="B92" s="158"/>
      <c r="C92" s="252"/>
      <c r="D92" s="160"/>
      <c r="E92" s="161"/>
      <c r="F92" s="161"/>
      <c r="G92" s="253"/>
      <c r="H92" s="254"/>
      <c r="I92" s="266"/>
    </row>
    <row r="93" spans="1:9" s="186" customFormat="1" ht="25.5">
      <c r="A93" s="29" t="s">
        <v>836</v>
      </c>
      <c r="B93" s="158" t="s">
        <v>837</v>
      </c>
      <c r="C93" s="252"/>
      <c r="D93" s="160"/>
      <c r="E93" s="161"/>
      <c r="F93" s="161"/>
      <c r="G93" s="253"/>
      <c r="H93" s="254"/>
      <c r="I93" s="268"/>
    </row>
    <row r="94" spans="1:9" s="186" customFormat="1" ht="12.75">
      <c r="A94" s="29"/>
      <c r="B94" s="158"/>
      <c r="C94" s="252"/>
      <c r="D94" s="160"/>
      <c r="E94" s="161"/>
      <c r="F94" s="161"/>
      <c r="G94" s="253"/>
      <c r="H94" s="254"/>
      <c r="I94" s="268"/>
    </row>
    <row r="95" spans="1:9" s="186" customFormat="1" ht="12.75">
      <c r="A95" s="29"/>
      <c r="B95" s="158"/>
      <c r="C95" s="252"/>
      <c r="D95" s="160"/>
      <c r="E95" s="161"/>
      <c r="F95" s="161"/>
      <c r="G95" s="253"/>
      <c r="H95" s="254"/>
      <c r="I95" s="268"/>
    </row>
    <row r="96" spans="1:9" s="186" customFormat="1" ht="12.75">
      <c r="A96" s="29" t="s">
        <v>838</v>
      </c>
      <c r="B96" s="158" t="s">
        <v>839</v>
      </c>
      <c r="C96" s="252"/>
      <c r="D96" s="160"/>
      <c r="E96" s="161"/>
      <c r="F96" s="161"/>
      <c r="G96" s="253"/>
      <c r="H96" s="254"/>
      <c r="I96" s="268"/>
    </row>
    <row r="97" spans="1:9" s="186" customFormat="1" ht="12.75">
      <c r="A97" s="29"/>
      <c r="B97" s="158"/>
      <c r="C97" s="252"/>
      <c r="D97" s="160"/>
      <c r="E97" s="161"/>
      <c r="F97" s="161"/>
      <c r="G97" s="253"/>
      <c r="H97" s="254"/>
      <c r="I97" s="268"/>
    </row>
    <row r="98" spans="1:9" s="102" customFormat="1" ht="12.75">
      <c r="A98" s="29"/>
      <c r="B98" s="158"/>
      <c r="C98" s="252"/>
      <c r="D98" s="160"/>
      <c r="E98" s="161"/>
      <c r="F98" s="161"/>
      <c r="G98" s="253"/>
      <c r="H98" s="254"/>
      <c r="I98" s="268"/>
    </row>
    <row r="99" spans="1:9" s="269" customFormat="1" ht="12.75">
      <c r="A99" s="29"/>
      <c r="B99" s="158"/>
      <c r="C99" s="252"/>
      <c r="D99" s="160"/>
      <c r="E99" s="161"/>
      <c r="F99" s="161"/>
      <c r="G99" s="253"/>
      <c r="H99" s="254"/>
      <c r="I99" s="268"/>
    </row>
    <row r="100" spans="1:9" s="186" customFormat="1" ht="12.75">
      <c r="A100" s="29" t="s">
        <v>840</v>
      </c>
      <c r="B100" s="158" t="s">
        <v>841</v>
      </c>
      <c r="C100" s="69"/>
      <c r="D100" s="261"/>
      <c r="E100" s="12"/>
      <c r="F100" s="12"/>
      <c r="G100" s="270"/>
      <c r="H100" s="271"/>
      <c r="I100" s="272"/>
    </row>
    <row r="101" spans="1:9" s="186" customFormat="1" ht="12.75">
      <c r="A101" s="29"/>
      <c r="B101" s="158"/>
      <c r="C101" s="69"/>
      <c r="D101" s="160"/>
      <c r="E101" s="161"/>
      <c r="F101" s="161"/>
      <c r="G101" s="253"/>
      <c r="H101" s="254"/>
      <c r="I101" s="268"/>
    </row>
    <row r="102" spans="1:9" s="186" customFormat="1" ht="12.75">
      <c r="A102" s="29"/>
      <c r="B102" s="158"/>
      <c r="C102" s="69"/>
      <c r="D102" s="160"/>
      <c r="E102" s="161"/>
      <c r="F102" s="161"/>
      <c r="G102" s="253"/>
      <c r="H102" s="254"/>
      <c r="I102" s="268"/>
    </row>
    <row r="103" spans="1:9" s="186" customFormat="1" ht="12.75">
      <c r="A103" s="29" t="s">
        <v>842</v>
      </c>
      <c r="B103" s="158" t="s">
        <v>843</v>
      </c>
      <c r="C103" s="252"/>
      <c r="D103" s="158"/>
      <c r="E103" s="96"/>
      <c r="F103" s="96"/>
      <c r="G103" s="262"/>
      <c r="H103" s="263"/>
      <c r="I103" s="273"/>
    </row>
    <row r="104" spans="1:9" s="186" customFormat="1" ht="12.75">
      <c r="A104" s="29"/>
      <c r="B104" s="158"/>
      <c r="C104" s="252"/>
      <c r="D104" s="158"/>
      <c r="E104" s="96"/>
      <c r="F104" s="96"/>
      <c r="G104" s="262"/>
      <c r="H104" s="263"/>
      <c r="I104" s="273"/>
    </row>
    <row r="105" spans="1:9" s="186" customFormat="1" ht="12.75">
      <c r="A105" s="29"/>
      <c r="B105" s="158"/>
      <c r="C105" s="252"/>
      <c r="D105" s="158"/>
      <c r="E105" s="96"/>
      <c r="F105" s="96"/>
      <c r="G105" s="262"/>
      <c r="H105" s="263"/>
      <c r="I105" s="273"/>
    </row>
    <row r="106" spans="1:9" s="186" customFormat="1" ht="12.75">
      <c r="A106" s="29"/>
      <c r="B106" s="158"/>
      <c r="C106" s="252"/>
      <c r="D106" s="158"/>
      <c r="E106" s="96"/>
      <c r="F106" s="96"/>
      <c r="G106" s="267">
        <f>SUM(G90:G105)</f>
        <v>0</v>
      </c>
      <c r="H106" s="263"/>
      <c r="I106" s="274"/>
    </row>
    <row r="107" spans="1:9" s="186" customFormat="1" ht="12.75">
      <c r="A107" s="29" t="s">
        <v>844</v>
      </c>
      <c r="B107" s="158" t="s">
        <v>845</v>
      </c>
      <c r="C107" s="252"/>
      <c r="D107" s="158"/>
      <c r="E107" s="96"/>
      <c r="F107" s="96"/>
      <c r="G107" s="262"/>
      <c r="H107" s="263"/>
      <c r="I107" s="275"/>
    </row>
    <row r="108" spans="1:9" s="186" customFormat="1" ht="12.75">
      <c r="A108" s="29"/>
      <c r="B108" s="158"/>
      <c r="C108" s="252"/>
      <c r="D108" s="158"/>
      <c r="E108" s="96"/>
      <c r="F108" s="96"/>
      <c r="G108" s="262"/>
      <c r="H108" s="263"/>
      <c r="I108" s="274"/>
    </row>
    <row r="109" spans="1:9" s="186" customFormat="1" ht="12.75">
      <c r="A109" s="29"/>
      <c r="B109" s="158"/>
      <c r="C109" s="252"/>
      <c r="D109" s="158"/>
      <c r="E109" s="96"/>
      <c r="F109" s="96"/>
      <c r="G109" s="262"/>
      <c r="H109" s="263"/>
      <c r="I109" s="274"/>
    </row>
    <row r="110" spans="1:9" s="186" customFormat="1" ht="12.75">
      <c r="A110" s="29"/>
      <c r="B110" s="158"/>
      <c r="C110" s="252"/>
      <c r="D110" s="158"/>
      <c r="E110" s="96"/>
      <c r="F110" s="96"/>
      <c r="G110" s="262"/>
      <c r="H110" s="263"/>
      <c r="I110" s="274"/>
    </row>
    <row r="111" spans="1:9" s="186" customFormat="1" ht="12.75">
      <c r="A111" s="29"/>
      <c r="B111" s="158"/>
      <c r="C111" s="252"/>
      <c r="D111" s="158"/>
      <c r="E111" s="96"/>
      <c r="F111" s="96"/>
      <c r="G111" s="262"/>
      <c r="H111" s="263"/>
      <c r="I111" s="274"/>
    </row>
    <row r="112" spans="1:9" s="186" customFormat="1" ht="12.75">
      <c r="A112" s="29"/>
      <c r="B112" s="158"/>
      <c r="C112" s="252"/>
      <c r="D112" s="158"/>
      <c r="E112" s="96"/>
      <c r="F112" s="96"/>
      <c r="G112" s="267">
        <f>SUM(G107:G111)</f>
        <v>0</v>
      </c>
      <c r="H112" s="263"/>
      <c r="I112" s="274"/>
    </row>
    <row r="113" spans="1:9" s="186" customFormat="1" ht="25.5">
      <c r="A113" s="29" t="s">
        <v>846</v>
      </c>
      <c r="B113" s="158" t="s">
        <v>847</v>
      </c>
      <c r="C113" s="252"/>
      <c r="D113" s="158"/>
      <c r="E113" s="96"/>
      <c r="F113" s="96"/>
      <c r="G113" s="262"/>
      <c r="H113" s="263"/>
      <c r="I113" s="274"/>
    </row>
    <row r="114" spans="1:9" s="186" customFormat="1" ht="12.75">
      <c r="A114" s="29"/>
      <c r="B114" s="158"/>
      <c r="C114" s="252"/>
      <c r="D114" s="158"/>
      <c r="E114" s="96"/>
      <c r="F114" s="96"/>
      <c r="G114" s="262"/>
      <c r="H114" s="263"/>
      <c r="I114" s="274"/>
    </row>
    <row r="115" spans="1:9" s="186" customFormat="1" ht="12.75">
      <c r="A115" s="29"/>
      <c r="B115" s="158"/>
      <c r="C115" s="252"/>
      <c r="D115" s="158"/>
      <c r="E115" s="96"/>
      <c r="F115" s="96"/>
      <c r="G115" s="262"/>
      <c r="H115" s="263"/>
      <c r="I115" s="274"/>
    </row>
    <row r="116" spans="1:9" s="186" customFormat="1" ht="12.75">
      <c r="A116" s="29"/>
      <c r="B116" s="158"/>
      <c r="C116" s="252"/>
      <c r="D116" s="158"/>
      <c r="E116" s="96"/>
      <c r="F116" s="96"/>
      <c r="G116" s="262"/>
      <c r="H116" s="263"/>
      <c r="I116" s="274"/>
    </row>
    <row r="117" spans="1:9" s="186" customFormat="1" ht="12.75">
      <c r="A117" s="29">
        <v>15</v>
      </c>
      <c r="B117" s="158"/>
      <c r="C117" s="69"/>
      <c r="D117" s="158"/>
      <c r="E117" s="96"/>
      <c r="F117" s="96"/>
      <c r="G117" s="262"/>
      <c r="H117" s="263"/>
      <c r="I117" s="96"/>
    </row>
    <row r="118" spans="1:9" s="186" customFormat="1" ht="12.75">
      <c r="A118" s="29"/>
      <c r="B118" s="158"/>
      <c r="C118" s="69"/>
      <c r="D118" s="158"/>
      <c r="E118" s="96"/>
      <c r="F118" s="96"/>
      <c r="G118" s="267">
        <f>SUM(G113:G117)</f>
        <v>0</v>
      </c>
      <c r="H118" s="263"/>
      <c r="I118" s="96"/>
    </row>
    <row r="119" spans="1:9" s="186" customFormat="1" ht="12.75">
      <c r="A119" s="29"/>
      <c r="B119" s="158"/>
      <c r="C119" s="69"/>
      <c r="D119" s="158"/>
      <c r="E119" s="96"/>
      <c r="F119" s="96"/>
      <c r="G119" s="262"/>
      <c r="H119" s="263"/>
      <c r="I119" s="96"/>
    </row>
    <row r="120" spans="1:9" s="187" customFormat="1" ht="12.75">
      <c r="A120" s="29"/>
      <c r="B120" s="158"/>
      <c r="C120" s="69"/>
      <c r="D120" s="158"/>
      <c r="E120" s="96"/>
      <c r="F120" s="96"/>
      <c r="G120" s="262"/>
      <c r="H120" s="263"/>
      <c r="I120" s="96"/>
    </row>
    <row r="121" spans="1:9" s="187" customFormat="1" ht="12.75">
      <c r="A121" s="29">
        <v>16</v>
      </c>
      <c r="B121" s="158"/>
      <c r="C121" s="252"/>
      <c r="D121" s="158"/>
      <c r="E121" s="161"/>
      <c r="F121" s="161"/>
      <c r="G121" s="253"/>
      <c r="H121" s="254"/>
      <c r="I121" s="161"/>
    </row>
    <row r="122" spans="1:9" s="187" customFormat="1" ht="12.75">
      <c r="A122" s="29"/>
      <c r="B122" s="158"/>
      <c r="C122" s="252"/>
      <c r="D122" s="160"/>
      <c r="E122" s="161"/>
      <c r="F122" s="161"/>
      <c r="G122" s="253"/>
      <c r="H122" s="254"/>
      <c r="I122" s="161"/>
    </row>
    <row r="123" spans="1:9" s="187" customFormat="1" ht="12.75">
      <c r="A123" s="29"/>
      <c r="B123" s="158"/>
      <c r="C123" s="252"/>
      <c r="D123" s="160"/>
      <c r="E123" s="161"/>
      <c r="F123" s="161"/>
      <c r="G123" s="253"/>
      <c r="H123" s="254"/>
      <c r="I123" s="161"/>
    </row>
    <row r="124" spans="1:9" s="187" customFormat="1" ht="12.75">
      <c r="A124" s="29"/>
      <c r="B124" s="158"/>
      <c r="C124" s="252"/>
      <c r="D124" s="160"/>
      <c r="E124" s="161"/>
      <c r="F124" s="161"/>
      <c r="G124" s="253"/>
      <c r="H124" s="254"/>
      <c r="I124" s="161"/>
    </row>
    <row r="125" spans="1:9" s="187" customFormat="1" ht="12.75">
      <c r="A125" s="29"/>
      <c r="B125" s="158"/>
      <c r="C125" s="252"/>
      <c r="D125" s="160"/>
      <c r="E125" s="161"/>
      <c r="F125" s="161"/>
      <c r="G125" s="253"/>
      <c r="H125" s="254"/>
      <c r="I125" s="161"/>
    </row>
    <row r="126" spans="1:9" s="187" customFormat="1" ht="12.75">
      <c r="A126" s="29"/>
      <c r="B126" s="158"/>
      <c r="C126" s="252"/>
      <c r="D126" s="160"/>
      <c r="E126" s="161"/>
      <c r="F126" s="161"/>
      <c r="G126" s="253"/>
      <c r="H126" s="254"/>
      <c r="I126" s="161"/>
    </row>
    <row r="127" spans="1:9" s="187" customFormat="1" ht="12.75">
      <c r="A127" s="29">
        <v>17</v>
      </c>
      <c r="B127" s="158"/>
      <c r="C127" s="252"/>
      <c r="D127" s="160"/>
      <c r="E127" s="161"/>
      <c r="F127" s="161"/>
      <c r="G127" s="253"/>
      <c r="H127" s="254"/>
      <c r="I127" s="161"/>
    </row>
  </sheetData>
  <sheetProtection selectLockedCells="1" selectUnlockedCells="1"/>
  <autoFilter ref="A3:K104"/>
  <mergeCells count="1">
    <mergeCell ref="B2:I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I7"/>
  <sheetViews>
    <sheetView zoomScalePageLayoutView="0" workbookViewId="0" topLeftCell="A9">
      <selection activeCell="D41" sqref="D41"/>
    </sheetView>
  </sheetViews>
  <sheetFormatPr defaultColWidth="9.125" defaultRowHeight="12.75"/>
  <cols>
    <col min="1" max="1" width="6.125" style="1" customWidth="1"/>
    <col min="2" max="2" width="25.00390625" style="1" customWidth="1"/>
    <col min="3" max="3" width="10.75390625" style="1" customWidth="1"/>
    <col min="4" max="4" width="23.875" style="1" customWidth="1"/>
    <col min="5" max="6" width="9.375" style="2" customWidth="1"/>
    <col min="7" max="7" width="16.25390625" style="3" customWidth="1"/>
    <col min="8" max="8" width="16.00390625" style="276" customWidth="1"/>
    <col min="9" max="9" width="15.125" style="2" customWidth="1"/>
    <col min="10" max="10" width="22.125" style="1" customWidth="1"/>
    <col min="11" max="16384" width="9.125" style="1" customWidth="1"/>
  </cols>
  <sheetData>
    <row r="2" spans="2:9" ht="12.75">
      <c r="B2" s="296" t="s">
        <v>848</v>
      </c>
      <c r="C2" s="296"/>
      <c r="D2" s="296"/>
      <c r="E2" s="296"/>
      <c r="F2" s="296"/>
      <c r="G2" s="296"/>
      <c r="H2" s="296"/>
      <c r="I2" s="296"/>
    </row>
    <row r="3" spans="1:9" s="10" customFormat="1" ht="79.5">
      <c r="A3" s="6" t="s">
        <v>849</v>
      </c>
      <c r="B3" s="6" t="s">
        <v>3</v>
      </c>
      <c r="C3" s="6" t="s">
        <v>850</v>
      </c>
      <c r="D3" s="6" t="s">
        <v>829</v>
      </c>
      <c r="E3" s="6" t="s">
        <v>830</v>
      </c>
      <c r="F3" s="6" t="s">
        <v>9</v>
      </c>
      <c r="G3" s="7" t="s">
        <v>831</v>
      </c>
      <c r="H3" s="240" t="s">
        <v>832</v>
      </c>
      <c r="I3" s="6" t="s">
        <v>833</v>
      </c>
    </row>
    <row r="4" spans="1:9" s="10" customFormat="1" ht="12.75">
      <c r="A4" s="161"/>
      <c r="B4" s="158"/>
      <c r="C4" s="61"/>
      <c r="D4" s="51"/>
      <c r="E4" s="51"/>
      <c r="F4" s="51"/>
      <c r="G4" s="17"/>
      <c r="H4" s="129"/>
      <c r="I4" s="44"/>
    </row>
    <row r="5" spans="1:9" s="10" customFormat="1" ht="12.75">
      <c r="A5" s="161"/>
      <c r="B5" s="158"/>
      <c r="C5" s="61"/>
      <c r="D5" s="51"/>
      <c r="E5" s="51"/>
      <c r="F5" s="51"/>
      <c r="G5" s="17"/>
      <c r="H5" s="129"/>
      <c r="I5" s="44"/>
    </row>
    <row r="6" spans="1:9" s="102" customFormat="1" ht="12.75">
      <c r="A6" s="161"/>
      <c r="B6" s="65"/>
      <c r="C6" s="61"/>
      <c r="D6" s="51"/>
      <c r="E6" s="51"/>
      <c r="F6" s="51"/>
      <c r="G6" s="17"/>
      <c r="H6" s="129"/>
      <c r="I6" s="44"/>
    </row>
    <row r="7" spans="1:9" s="102" customFormat="1" ht="12.75">
      <c r="A7" s="277"/>
      <c r="B7" s="65"/>
      <c r="C7" s="61"/>
      <c r="D7" s="51"/>
      <c r="E7" s="61"/>
      <c r="F7" s="51"/>
      <c r="G7" s="17"/>
      <c r="H7" s="51"/>
      <c r="I7" s="4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86.25" customHeight="1"/>
    <row r="48" ht="86.25" customHeight="1"/>
    <row r="49" ht="86.25" customHeight="1"/>
    <row r="50" ht="86.25" customHeight="1"/>
    <row r="51" ht="86.25" customHeight="1"/>
    <row r="68" ht="30" customHeight="1"/>
    <row r="81" ht="63" customHeight="1"/>
    <row r="128" ht="24.75" customHeight="1"/>
    <row r="129" ht="24.75" customHeight="1"/>
    <row r="130" ht="24.75" customHeight="1"/>
    <row r="155" ht="27" customHeight="1"/>
    <row r="156" ht="27.75" customHeight="1"/>
    <row r="158" ht="27" customHeight="1"/>
    <row r="159" ht="27.75" customHeight="1"/>
    <row r="160" ht="27" customHeight="1"/>
    <row r="161" ht="27.75" customHeight="1"/>
    <row r="205" ht="27.75" customHeight="1"/>
    <row r="206" ht="27.75" customHeight="1"/>
    <row r="207" ht="27.75" customHeight="1"/>
    <row r="208" ht="27.75" customHeight="1"/>
    <row r="209" ht="27.75" customHeight="1"/>
    <row r="353" ht="37.5" customHeight="1"/>
    <row r="355" ht="50.25" customHeight="1"/>
    <row r="357" ht="24.75" customHeight="1"/>
    <row r="359" ht="37.5" customHeight="1"/>
    <row r="361" ht="24.75" customHeight="1"/>
    <row r="363" ht="24.75" customHeight="1"/>
    <row r="365" ht="24.75" customHeight="1"/>
    <row r="367" ht="37.5" customHeight="1"/>
    <row r="369" ht="37.5" customHeight="1"/>
    <row r="371" ht="37.5" customHeight="1"/>
    <row r="373" ht="50.25" customHeight="1"/>
    <row r="375" ht="37.5" customHeight="1"/>
    <row r="377" ht="37.5" customHeight="1"/>
    <row r="379" ht="37.5" customHeight="1"/>
    <row r="381" ht="50.25" customHeight="1"/>
    <row r="383" ht="37.5" customHeight="1"/>
    <row r="385" ht="37.5" customHeight="1"/>
    <row r="387" ht="37.5" customHeight="1"/>
    <row r="393" ht="37.5" customHeight="1"/>
    <row r="399" ht="24.75" customHeight="1"/>
    <row r="401" ht="24.75" customHeight="1"/>
    <row r="405" ht="50.25" customHeight="1"/>
    <row r="407" ht="50.25" customHeight="1"/>
    <row r="409" ht="24.75" customHeight="1"/>
    <row r="411" ht="24.75" customHeight="1"/>
    <row r="413" ht="24.75" customHeight="1"/>
    <row r="415" ht="37.5" customHeight="1"/>
    <row r="417" ht="37.5" customHeight="1"/>
    <row r="419" ht="24.75" customHeight="1"/>
    <row r="421" ht="37.5" customHeight="1"/>
    <row r="423" ht="37.5" customHeight="1"/>
    <row r="425" ht="37.5" customHeight="1"/>
    <row r="427" ht="37.5" customHeight="1"/>
    <row r="429" ht="24.75" customHeight="1"/>
    <row r="431" ht="37.5" customHeight="1"/>
    <row r="433" ht="37.5" customHeight="1"/>
    <row r="435" ht="37.5" customHeight="1"/>
    <row r="437" ht="37.5" customHeight="1"/>
    <row r="439" ht="37.5" customHeight="1"/>
    <row r="441" ht="37.5" customHeight="1"/>
    <row r="443" ht="37.5" customHeight="1"/>
    <row r="445" ht="50.25" customHeight="1"/>
    <row r="447" ht="50.25" customHeight="1"/>
    <row r="449" ht="50.25" customHeight="1"/>
    <row r="451" ht="50.25" customHeight="1"/>
    <row r="453" ht="50.25" customHeight="1"/>
    <row r="455" ht="50.25" customHeight="1"/>
    <row r="457" ht="37.5" customHeight="1"/>
    <row r="459" ht="24.75" customHeight="1"/>
    <row r="461" ht="50.25" customHeight="1"/>
    <row r="463" ht="50.25" customHeight="1"/>
    <row r="465" ht="50.25" customHeight="1"/>
    <row r="467" ht="24.75" customHeight="1"/>
    <row r="469" ht="37.5" customHeight="1"/>
    <row r="471" ht="37.5" customHeight="1"/>
    <row r="473" ht="24.75" customHeight="1"/>
    <row r="475" ht="24.75" customHeight="1"/>
    <row r="477" ht="37.5" customHeight="1"/>
    <row r="479" ht="24.75" customHeight="1"/>
    <row r="481" ht="24.75" customHeight="1"/>
    <row r="483" ht="24.75" customHeight="1"/>
    <row r="485" ht="24.75" customHeight="1"/>
    <row r="487" ht="37.5" customHeight="1"/>
    <row r="489" ht="24.75" customHeight="1"/>
    <row r="491" ht="24.75" customHeight="1"/>
    <row r="493" ht="24.75" customHeight="1"/>
    <row r="495" ht="24.75" customHeight="1"/>
    <row r="497" ht="37.5" customHeight="1"/>
    <row r="499" ht="37.5" customHeight="1"/>
    <row r="501" ht="37.5" customHeight="1"/>
    <row r="503" ht="24.75" customHeight="1"/>
    <row r="505" ht="37.5" customHeight="1"/>
    <row r="507" ht="37.5" customHeight="1"/>
    <row r="509" ht="37.5" customHeight="1"/>
    <row r="511" ht="37.5" customHeight="1"/>
    <row r="513" ht="24.75" customHeight="1"/>
    <row r="515" ht="24.75" customHeight="1"/>
    <row r="517" ht="37.5" customHeight="1"/>
    <row r="519" ht="37.5" customHeight="1"/>
    <row r="521" ht="24.75" customHeight="1"/>
    <row r="523" ht="37.5" customHeight="1"/>
    <row r="525" ht="37.5" customHeight="1"/>
    <row r="527" ht="37.5" customHeight="1"/>
    <row r="529" ht="37.5" customHeight="1"/>
    <row r="531" ht="37.5" customHeight="1"/>
    <row r="533" ht="37.5" customHeight="1"/>
    <row r="535" ht="37.5" customHeight="1"/>
    <row r="537" ht="37.5" customHeight="1"/>
    <row r="539" ht="24.75" customHeight="1"/>
    <row r="541" ht="24.75" customHeight="1"/>
    <row r="545" ht="50.25" customHeight="1"/>
    <row r="547" ht="50.25" customHeight="1"/>
    <row r="549" ht="50.25" customHeight="1"/>
    <row r="551" ht="50.25" customHeight="1"/>
    <row r="553" ht="50.25" customHeight="1"/>
    <row r="555" ht="50.25" customHeight="1"/>
    <row r="557" ht="50.25" customHeight="1"/>
    <row r="559" ht="24.75" customHeight="1"/>
    <row r="561" ht="24.75" customHeight="1"/>
    <row r="563" ht="24.75" customHeight="1"/>
    <row r="565" ht="24.75" customHeight="1"/>
    <row r="567" ht="24.75" customHeight="1"/>
    <row r="569" ht="24.75" customHeight="1"/>
    <row r="571" ht="24.75" customHeight="1"/>
    <row r="573" ht="24.75" customHeight="1"/>
    <row r="575" ht="24.75" customHeight="1"/>
    <row r="577" ht="24.75" customHeight="1"/>
    <row r="579" ht="24.75" customHeight="1"/>
    <row r="581" ht="50.25" customHeight="1"/>
    <row r="589" ht="24.75" customHeight="1"/>
    <row r="591" ht="24.75" customHeight="1"/>
    <row r="593" ht="24.75" customHeight="1"/>
  </sheetData>
  <sheetProtection selectLockedCells="1" selectUnlockedCells="1"/>
  <autoFilter ref="A3:J600"/>
  <mergeCells count="1">
    <mergeCell ref="B2:I2"/>
  </mergeCells>
  <printOptions/>
  <pageMargins left="0.75" right="0.75" top="1" bottom="1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2:BD61"/>
  <sheetViews>
    <sheetView zoomScalePageLayoutView="0" workbookViewId="0" topLeftCell="A1">
      <selection activeCell="C44" sqref="C44"/>
    </sheetView>
  </sheetViews>
  <sheetFormatPr defaultColWidth="9.125" defaultRowHeight="12.75"/>
  <cols>
    <col min="1" max="1" width="8.375" style="1" customWidth="1"/>
    <col min="2" max="2" width="22.00390625" style="1" customWidth="1"/>
    <col min="3" max="4" width="17.00390625" style="1" customWidth="1"/>
    <col min="5" max="5" width="7.00390625" style="2" customWidth="1"/>
    <col min="6" max="6" width="11.625" style="2" customWidth="1"/>
    <col min="7" max="7" width="13.375" style="3" customWidth="1"/>
    <col min="8" max="8" width="11.25390625" style="1" customWidth="1"/>
    <col min="9" max="9" width="13.125" style="2" customWidth="1"/>
    <col min="10" max="10" width="22.125" style="1" customWidth="1"/>
    <col min="11" max="16384" width="9.125" style="1" customWidth="1"/>
  </cols>
  <sheetData>
    <row r="2" spans="5:8" ht="12.75">
      <c r="E2" s="297"/>
      <c r="F2" s="297"/>
      <c r="G2" s="297"/>
      <c r="H2" s="297"/>
    </row>
    <row r="3" spans="5:9" ht="12.75">
      <c r="E3" s="298"/>
      <c r="F3" s="298"/>
      <c r="G3" s="298"/>
      <c r="H3" s="298"/>
      <c r="I3" s="298"/>
    </row>
    <row r="4" spans="5:9" ht="12.75">
      <c r="E4" s="298"/>
      <c r="F4" s="298"/>
      <c r="G4" s="298"/>
      <c r="H4" s="298"/>
      <c r="I4" s="298"/>
    </row>
    <row r="6" spans="2:9" ht="47.25" customHeight="1">
      <c r="B6" s="296" t="s">
        <v>851</v>
      </c>
      <c r="C6" s="296"/>
      <c r="D6" s="296"/>
      <c r="E6" s="296"/>
      <c r="F6" s="296"/>
      <c r="G6" s="296"/>
      <c r="H6" s="296"/>
      <c r="I6" s="296"/>
    </row>
    <row r="8" spans="1:13" s="10" customFormat="1" ht="76.5">
      <c r="A8" s="6" t="s">
        <v>849</v>
      </c>
      <c r="B8" s="6" t="s">
        <v>852</v>
      </c>
      <c r="C8" s="6" t="s">
        <v>4</v>
      </c>
      <c r="D8" s="6" t="s">
        <v>829</v>
      </c>
      <c r="E8" s="6" t="s">
        <v>853</v>
      </c>
      <c r="F8" s="6" t="s">
        <v>854</v>
      </c>
      <c r="G8" s="7" t="s">
        <v>831</v>
      </c>
      <c r="H8" s="240" t="s">
        <v>855</v>
      </c>
      <c r="I8" s="6" t="s">
        <v>856</v>
      </c>
      <c r="J8" s="278"/>
      <c r="K8" s="278"/>
      <c r="L8" s="278"/>
      <c r="M8" s="278"/>
    </row>
    <row r="9" spans="1:13" s="10" customFormat="1" ht="12.75">
      <c r="A9" s="161"/>
      <c r="B9" s="158"/>
      <c r="C9" s="61"/>
      <c r="D9" s="51"/>
      <c r="E9" s="51"/>
      <c r="F9" s="51"/>
      <c r="G9" s="17"/>
      <c r="H9" s="129"/>
      <c r="I9" s="44"/>
      <c r="J9" s="278"/>
      <c r="K9" s="278"/>
      <c r="L9" s="278"/>
      <c r="M9" s="278"/>
    </row>
    <row r="10" spans="1:13" s="10" customFormat="1" ht="12.75">
      <c r="A10" s="161"/>
      <c r="B10" s="158"/>
      <c r="C10" s="61"/>
      <c r="D10" s="51"/>
      <c r="E10" s="51"/>
      <c r="F10" s="51"/>
      <c r="G10" s="17"/>
      <c r="H10" s="129"/>
      <c r="I10" s="44"/>
      <c r="J10" s="278"/>
      <c r="K10" s="278"/>
      <c r="L10" s="278"/>
      <c r="M10" s="278"/>
    </row>
    <row r="11" spans="1:13" s="10" customFormat="1" ht="12.75">
      <c r="A11" s="161"/>
      <c r="B11" s="158"/>
      <c r="C11" s="61"/>
      <c r="D11" s="51"/>
      <c r="E11" s="51"/>
      <c r="F11" s="51"/>
      <c r="G11" s="17"/>
      <c r="H11" s="129"/>
      <c r="I11" s="44"/>
      <c r="J11" s="278"/>
      <c r="K11" s="278"/>
      <c r="L11" s="278"/>
      <c r="M11" s="278"/>
    </row>
    <row r="12" spans="1:13" s="10" customFormat="1" ht="12.75">
      <c r="A12" s="161"/>
      <c r="B12" s="158"/>
      <c r="C12" s="61"/>
      <c r="D12" s="51"/>
      <c r="E12" s="51"/>
      <c r="F12" s="51"/>
      <c r="G12" s="17"/>
      <c r="H12" s="129"/>
      <c r="I12" s="44"/>
      <c r="J12" s="278"/>
      <c r="K12" s="278"/>
      <c r="L12" s="278"/>
      <c r="M12" s="278"/>
    </row>
    <row r="13" spans="1:13" s="10" customFormat="1" ht="12.75">
      <c r="A13" s="279"/>
      <c r="B13" s="158"/>
      <c r="C13" s="61"/>
      <c r="D13" s="51"/>
      <c r="E13" s="51"/>
      <c r="F13" s="51"/>
      <c r="G13" s="17"/>
      <c r="H13" s="51"/>
      <c r="I13" s="44"/>
      <c r="J13" s="278"/>
      <c r="K13" s="278"/>
      <c r="L13" s="278"/>
      <c r="M13" s="278"/>
    </row>
    <row r="14" spans="1:11" s="186" customFormat="1" ht="12.75">
      <c r="A14" s="65"/>
      <c r="B14" s="65"/>
      <c r="C14" s="61"/>
      <c r="D14" s="65"/>
      <c r="E14" s="61"/>
      <c r="F14" s="51"/>
      <c r="G14" s="17"/>
      <c r="H14" s="51"/>
      <c r="I14" s="44"/>
      <c r="J14" s="172"/>
      <c r="K14" s="228"/>
    </row>
    <row r="15" spans="1:11" s="186" customFormat="1" ht="12.75">
      <c r="A15" s="65"/>
      <c r="B15" s="65"/>
      <c r="C15" s="61"/>
      <c r="D15" s="51"/>
      <c r="E15" s="61"/>
      <c r="F15" s="51"/>
      <c r="G15" s="17"/>
      <c r="H15" s="51"/>
      <c r="I15" s="44"/>
      <c r="J15" s="178"/>
      <c r="K15" s="280"/>
    </row>
    <row r="16" spans="1:11" s="186" customFormat="1" ht="12.75">
      <c r="A16" s="65"/>
      <c r="B16" s="65"/>
      <c r="C16" s="61"/>
      <c r="D16" s="51"/>
      <c r="E16" s="61"/>
      <c r="F16" s="51"/>
      <c r="G16" s="17"/>
      <c r="H16" s="51"/>
      <c r="I16" s="44"/>
      <c r="J16" s="178"/>
      <c r="K16" s="280"/>
    </row>
    <row r="17" spans="1:11" s="186" customFormat="1" ht="12.75">
      <c r="A17" s="65"/>
      <c r="B17" s="65"/>
      <c r="C17" s="61"/>
      <c r="D17" s="51"/>
      <c r="E17" s="51"/>
      <c r="F17" s="51"/>
      <c r="G17" s="17"/>
      <c r="H17" s="51"/>
      <c r="I17" s="44"/>
      <c r="J17" s="178"/>
      <c r="K17" s="280"/>
    </row>
    <row r="18" spans="1:11" s="186" customFormat="1" ht="12.75">
      <c r="A18" s="277"/>
      <c r="B18" s="65"/>
      <c r="C18" s="61"/>
      <c r="D18" s="65"/>
      <c r="E18" s="61"/>
      <c r="F18" s="51"/>
      <c r="G18" s="17"/>
      <c r="H18" s="51"/>
      <c r="I18" s="44"/>
      <c r="J18" s="281"/>
      <c r="K18" s="282"/>
    </row>
    <row r="19" spans="1:11" s="186" customFormat="1" ht="10.5" customHeight="1">
      <c r="A19" s="277"/>
      <c r="B19" s="65"/>
      <c r="C19" s="61"/>
      <c r="D19" s="65"/>
      <c r="E19" s="61"/>
      <c r="F19" s="51"/>
      <c r="G19" s="17"/>
      <c r="H19" s="51"/>
      <c r="I19" s="44"/>
      <c r="J19" s="283"/>
      <c r="K19" s="206"/>
    </row>
    <row r="20" spans="1:11" s="186" customFormat="1" ht="12" customHeight="1">
      <c r="A20" s="256"/>
      <c r="B20" s="65"/>
      <c r="C20" s="61"/>
      <c r="D20" s="65"/>
      <c r="E20" s="61"/>
      <c r="F20" s="51"/>
      <c r="G20" s="17"/>
      <c r="H20" s="51"/>
      <c r="I20" s="44"/>
      <c r="J20" s="283"/>
      <c r="K20" s="206"/>
    </row>
    <row r="21" spans="1:11" s="186" customFormat="1" ht="16.5" customHeight="1">
      <c r="A21" s="256"/>
      <c r="B21" s="65"/>
      <c r="C21" s="61"/>
      <c r="D21" s="51"/>
      <c r="E21" s="61"/>
      <c r="F21" s="51"/>
      <c r="G21" s="17"/>
      <c r="H21" s="51"/>
      <c r="I21" s="44"/>
      <c r="J21" s="283"/>
      <c r="K21" s="206"/>
    </row>
    <row r="22" spans="1:11" s="186" customFormat="1" ht="16.5" customHeight="1">
      <c r="A22" s="161"/>
      <c r="B22" s="65"/>
      <c r="C22" s="61"/>
      <c r="D22" s="65"/>
      <c r="E22" s="61"/>
      <c r="F22" s="51"/>
      <c r="G22" s="17"/>
      <c r="H22" s="51"/>
      <c r="I22" s="44"/>
      <c r="J22" s="283"/>
      <c r="K22" s="206"/>
    </row>
    <row r="23" spans="1:11" s="186" customFormat="1" ht="14.25" customHeight="1">
      <c r="A23" s="29"/>
      <c r="B23" s="65"/>
      <c r="C23" s="61"/>
      <c r="D23" s="65"/>
      <c r="E23" s="71"/>
      <c r="F23" s="51"/>
      <c r="G23" s="31"/>
      <c r="H23" s="129"/>
      <c r="I23" s="44"/>
      <c r="J23" s="283"/>
      <c r="K23" s="206"/>
    </row>
    <row r="24" spans="1:11" s="186" customFormat="1" ht="19.5" customHeight="1">
      <c r="A24" s="29"/>
      <c r="B24" s="65"/>
      <c r="C24" s="61"/>
      <c r="D24" s="65"/>
      <c r="E24" s="61"/>
      <c r="F24" s="51"/>
      <c r="G24" s="17"/>
      <c r="H24" s="51"/>
      <c r="I24" s="44"/>
      <c r="J24" s="172"/>
      <c r="K24" s="228"/>
    </row>
    <row r="25" spans="1:11" s="186" customFormat="1" ht="22.5" customHeight="1">
      <c r="A25" s="29"/>
      <c r="B25" s="65"/>
      <c r="C25" s="61"/>
      <c r="D25" s="51"/>
      <c r="E25" s="51"/>
      <c r="F25" s="51"/>
      <c r="G25" s="17"/>
      <c r="H25" s="129"/>
      <c r="I25" s="44"/>
      <c r="J25" s="172"/>
      <c r="K25" s="228"/>
    </row>
    <row r="26" spans="1:11" s="186" customFormat="1" ht="17.25" customHeight="1">
      <c r="A26" s="29"/>
      <c r="B26" s="65"/>
      <c r="C26" s="61"/>
      <c r="D26" s="65"/>
      <c r="E26" s="61"/>
      <c r="F26" s="51"/>
      <c r="G26" s="17"/>
      <c r="H26" s="51"/>
      <c r="I26" s="44"/>
      <c r="J26" s="172"/>
      <c r="K26" s="228"/>
    </row>
    <row r="27" spans="1:11" s="186" customFormat="1" ht="21" customHeight="1">
      <c r="A27" s="29"/>
      <c r="B27" s="65"/>
      <c r="C27" s="61"/>
      <c r="D27" s="65"/>
      <c r="E27" s="61"/>
      <c r="F27" s="51"/>
      <c r="G27" s="17"/>
      <c r="H27" s="51"/>
      <c r="I27" s="44"/>
      <c r="J27" s="172"/>
      <c r="K27" s="228"/>
    </row>
    <row r="28" spans="1:11" s="186" customFormat="1" ht="21" customHeight="1">
      <c r="A28" s="29"/>
      <c r="B28" s="65"/>
      <c r="C28" s="61"/>
      <c r="D28" s="51"/>
      <c r="E28" s="51"/>
      <c r="F28" s="51"/>
      <c r="G28" s="17"/>
      <c r="H28" s="129"/>
      <c r="I28" s="44"/>
      <c r="J28" s="172"/>
      <c r="K28" s="228"/>
    </row>
    <row r="29" spans="1:11" s="186" customFormat="1" ht="18.75" customHeight="1">
      <c r="A29" s="29"/>
      <c r="B29" s="65"/>
      <c r="C29" s="61"/>
      <c r="D29" s="65"/>
      <c r="E29" s="61"/>
      <c r="F29" s="51"/>
      <c r="G29" s="17"/>
      <c r="H29" s="51"/>
      <c r="I29" s="44"/>
      <c r="J29" s="172"/>
      <c r="K29" s="164"/>
    </row>
    <row r="30" spans="1:11" s="186" customFormat="1" ht="21" customHeight="1">
      <c r="A30" s="29"/>
      <c r="B30" s="65"/>
      <c r="C30" s="61"/>
      <c r="D30" s="65"/>
      <c r="E30" s="61"/>
      <c r="F30" s="51"/>
      <c r="G30" s="17"/>
      <c r="H30" s="51"/>
      <c r="I30" s="44"/>
      <c r="J30" s="172"/>
      <c r="K30" s="164"/>
    </row>
    <row r="31" spans="1:11" s="186" customFormat="1" ht="18" customHeight="1">
      <c r="A31" s="29"/>
      <c r="B31" s="65"/>
      <c r="C31" s="61"/>
      <c r="D31" s="65"/>
      <c r="E31" s="61"/>
      <c r="F31" s="51"/>
      <c r="G31" s="17"/>
      <c r="H31" s="51"/>
      <c r="I31" s="44"/>
      <c r="J31" s="172"/>
      <c r="K31" s="164"/>
    </row>
    <row r="32" spans="1:11" s="186" customFormat="1" ht="14.25" customHeight="1">
      <c r="A32" s="29"/>
      <c r="B32" s="65"/>
      <c r="C32" s="61"/>
      <c r="D32" s="65"/>
      <c r="E32" s="69"/>
      <c r="F32" s="51"/>
      <c r="G32" s="17"/>
      <c r="H32" s="51"/>
      <c r="I32" s="44"/>
      <c r="J32" s="172"/>
      <c r="K32" s="164"/>
    </row>
    <row r="33" spans="1:11" s="186" customFormat="1" ht="13.5" customHeight="1">
      <c r="A33" s="29"/>
      <c r="B33" s="65"/>
      <c r="C33" s="61"/>
      <c r="D33" s="65"/>
      <c r="E33" s="69"/>
      <c r="F33" s="51"/>
      <c r="G33" s="17"/>
      <c r="H33" s="51"/>
      <c r="I33" s="44"/>
      <c r="J33" s="172"/>
      <c r="K33" s="164"/>
    </row>
    <row r="34" spans="1:11" s="186" customFormat="1" ht="19.5" customHeight="1">
      <c r="A34" s="29"/>
      <c r="B34" s="65"/>
      <c r="C34" s="61"/>
      <c r="D34" s="65"/>
      <c r="E34" s="69"/>
      <c r="F34" s="51"/>
      <c r="G34" s="17"/>
      <c r="H34" s="51"/>
      <c r="I34" s="44"/>
      <c r="J34" s="172"/>
      <c r="K34" s="164"/>
    </row>
    <row r="35" spans="1:11" s="186" customFormat="1" ht="15.75" customHeight="1">
      <c r="A35" s="29"/>
      <c r="B35" s="65"/>
      <c r="C35" s="61"/>
      <c r="D35" s="65"/>
      <c r="E35" s="69"/>
      <c r="F35" s="51"/>
      <c r="G35" s="17"/>
      <c r="H35" s="51"/>
      <c r="I35" s="44"/>
      <c r="J35" s="172"/>
      <c r="K35" s="164"/>
    </row>
    <row r="36" spans="1:11" s="186" customFormat="1" ht="15" customHeight="1">
      <c r="A36" s="29"/>
      <c r="B36" s="65"/>
      <c r="C36" s="61"/>
      <c r="D36" s="65"/>
      <c r="E36" s="69"/>
      <c r="F36" s="51"/>
      <c r="G36" s="17"/>
      <c r="H36" s="51"/>
      <c r="I36" s="44"/>
      <c r="J36" s="172"/>
      <c r="K36" s="164"/>
    </row>
    <row r="37" spans="1:11" s="186" customFormat="1" ht="16.5" customHeight="1">
      <c r="A37" s="29"/>
      <c r="B37" s="65"/>
      <c r="C37" s="61"/>
      <c r="D37" s="65"/>
      <c r="E37" s="69"/>
      <c r="F37" s="51"/>
      <c r="G37" s="17"/>
      <c r="H37" s="51"/>
      <c r="I37" s="44"/>
      <c r="J37" s="172"/>
      <c r="K37" s="164"/>
    </row>
    <row r="38" spans="1:11" s="186" customFormat="1" ht="63" customHeight="1">
      <c r="A38" s="29"/>
      <c r="B38" s="65"/>
      <c r="C38" s="61"/>
      <c r="D38" s="65"/>
      <c r="E38" s="69"/>
      <c r="F38" s="51"/>
      <c r="G38" s="17"/>
      <c r="H38" s="51"/>
      <c r="I38" s="44"/>
      <c r="J38" s="172"/>
      <c r="K38" s="164"/>
    </row>
    <row r="39" spans="1:11" s="186" customFormat="1" ht="68.25" customHeight="1">
      <c r="A39" s="29"/>
      <c r="B39" s="65"/>
      <c r="C39" s="61"/>
      <c r="D39" s="65"/>
      <c r="E39" s="69"/>
      <c r="F39" s="51"/>
      <c r="G39" s="17"/>
      <c r="H39" s="51"/>
      <c r="I39" s="44"/>
      <c r="J39" s="172"/>
      <c r="K39" s="164"/>
    </row>
    <row r="40" spans="1:56" s="5" customFormat="1" ht="12.75">
      <c r="A40" s="29"/>
      <c r="B40" s="65"/>
      <c r="C40" s="61"/>
      <c r="D40" s="51"/>
      <c r="E40" s="241"/>
      <c r="F40" s="51"/>
      <c r="G40" s="72"/>
      <c r="H40" s="51"/>
      <c r="I40" s="44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</row>
    <row r="41" spans="1:11" s="186" customFormat="1" ht="60" customHeight="1">
      <c r="A41" s="246"/>
      <c r="B41" s="158"/>
      <c r="C41" s="61"/>
      <c r="D41" s="65"/>
      <c r="E41" s="69"/>
      <c r="F41" s="51"/>
      <c r="G41" s="17"/>
      <c r="H41" s="51"/>
      <c r="I41" s="44"/>
      <c r="J41" s="172"/>
      <c r="K41" s="164"/>
    </row>
    <row r="42" spans="1:11" s="186" customFormat="1" ht="12.75">
      <c r="A42" s="246"/>
      <c r="B42" s="65"/>
      <c r="C42" s="61"/>
      <c r="D42" s="65"/>
      <c r="E42" s="69"/>
      <c r="F42" s="51"/>
      <c r="G42" s="17"/>
      <c r="H42" s="51"/>
      <c r="I42" s="44"/>
      <c r="J42" s="172"/>
      <c r="K42" s="284"/>
    </row>
    <row r="43" spans="1:11" s="186" customFormat="1" ht="63.75">
      <c r="A43" s="246" t="s">
        <v>857</v>
      </c>
      <c r="B43" s="158" t="s">
        <v>858</v>
      </c>
      <c r="C43" s="61" t="s">
        <v>859</v>
      </c>
      <c r="D43" s="65" t="s">
        <v>860</v>
      </c>
      <c r="E43" s="69" t="s">
        <v>861</v>
      </c>
      <c r="F43" s="51" t="s">
        <v>862</v>
      </c>
      <c r="G43" s="17">
        <v>13</v>
      </c>
      <c r="H43" s="51" t="s">
        <v>863</v>
      </c>
      <c r="I43" s="44">
        <v>40816</v>
      </c>
      <c r="J43" s="172"/>
      <c r="K43" s="183"/>
    </row>
    <row r="44" spans="1:11" s="186" customFormat="1" ht="63.75">
      <c r="A44" s="246" t="s">
        <v>864</v>
      </c>
      <c r="B44" s="158" t="s">
        <v>865</v>
      </c>
      <c r="C44" s="61" t="s">
        <v>859</v>
      </c>
      <c r="D44" s="65" t="s">
        <v>860</v>
      </c>
      <c r="E44" s="69" t="s">
        <v>861</v>
      </c>
      <c r="F44" s="51" t="s">
        <v>862</v>
      </c>
      <c r="G44" s="17">
        <v>13</v>
      </c>
      <c r="H44" s="51" t="s">
        <v>863</v>
      </c>
      <c r="I44" s="44">
        <v>40816</v>
      </c>
      <c r="J44" s="172"/>
      <c r="K44" s="164"/>
    </row>
    <row r="45" spans="1:11" s="186" customFormat="1" ht="76.5">
      <c r="A45" s="246" t="s">
        <v>866</v>
      </c>
      <c r="B45" s="158" t="s">
        <v>867</v>
      </c>
      <c r="C45" s="61" t="s">
        <v>859</v>
      </c>
      <c r="D45" s="65" t="s">
        <v>860</v>
      </c>
      <c r="E45" s="69" t="s">
        <v>861</v>
      </c>
      <c r="F45" s="51" t="s">
        <v>862</v>
      </c>
      <c r="G45" s="17">
        <v>13</v>
      </c>
      <c r="H45" s="51" t="s">
        <v>863</v>
      </c>
      <c r="I45" s="44">
        <v>40816</v>
      </c>
      <c r="J45" s="172"/>
      <c r="K45" s="164"/>
    </row>
    <row r="46" spans="1:11" s="186" customFormat="1" ht="12.75">
      <c r="A46" s="279"/>
      <c r="B46" s="158"/>
      <c r="C46" s="61"/>
      <c r="D46" s="65"/>
      <c r="E46" s="69"/>
      <c r="F46" s="51"/>
      <c r="G46" s="17"/>
      <c r="H46" s="51"/>
      <c r="I46" s="44"/>
      <c r="J46" s="192"/>
      <c r="K46" s="190"/>
    </row>
    <row r="47" spans="1:11" s="186" customFormat="1" ht="13.5" customHeight="1">
      <c r="A47" s="279"/>
      <c r="B47" s="158"/>
      <c r="C47" s="61"/>
      <c r="D47" s="65"/>
      <c r="E47" s="69"/>
      <c r="F47" s="51"/>
      <c r="G47" s="17"/>
      <c r="H47" s="51"/>
      <c r="I47" s="44"/>
      <c r="J47" s="192"/>
      <c r="K47" s="190"/>
    </row>
    <row r="48" spans="1:11" s="186" customFormat="1" ht="12.75" customHeight="1">
      <c r="A48" s="279"/>
      <c r="B48" s="158"/>
      <c r="C48" s="61"/>
      <c r="D48" s="65"/>
      <c r="E48" s="69"/>
      <c r="F48" s="51"/>
      <c r="G48" s="17"/>
      <c r="H48" s="51"/>
      <c r="I48" s="44"/>
      <c r="J48" s="192"/>
      <c r="K48" s="190"/>
    </row>
    <row r="49" spans="1:11" s="186" customFormat="1" ht="106.5" customHeight="1">
      <c r="A49" s="29" t="s">
        <v>868</v>
      </c>
      <c r="B49" s="158" t="s">
        <v>869</v>
      </c>
      <c r="C49" s="61" t="s">
        <v>870</v>
      </c>
      <c r="D49" s="51" t="s">
        <v>871</v>
      </c>
      <c r="E49" s="241" t="s">
        <v>872</v>
      </c>
      <c r="F49" s="51" t="s">
        <v>862</v>
      </c>
      <c r="G49" s="72">
        <v>200</v>
      </c>
      <c r="H49" s="129" t="s">
        <v>873</v>
      </c>
      <c r="I49" s="44" t="s">
        <v>874</v>
      </c>
      <c r="J49" s="192"/>
      <c r="K49" s="190"/>
    </row>
    <row r="50" spans="1:11" s="186" customFormat="1" ht="66" customHeight="1">
      <c r="A50" s="29" t="s">
        <v>875</v>
      </c>
      <c r="B50" s="158" t="s">
        <v>876</v>
      </c>
      <c r="C50" s="61" t="s">
        <v>859</v>
      </c>
      <c r="D50" s="65" t="s">
        <v>877</v>
      </c>
      <c r="E50" s="69" t="s">
        <v>861</v>
      </c>
      <c r="F50" s="51" t="s">
        <v>862</v>
      </c>
      <c r="G50" s="17">
        <v>50</v>
      </c>
      <c r="H50" s="51" t="s">
        <v>878</v>
      </c>
      <c r="I50" s="44">
        <v>40816</v>
      </c>
      <c r="J50" s="192"/>
      <c r="K50" s="190"/>
    </row>
    <row r="51" spans="1:11" s="186" customFormat="1" ht="60.75" customHeight="1">
      <c r="A51" s="29" t="s">
        <v>879</v>
      </c>
      <c r="B51" s="158" t="s">
        <v>880</v>
      </c>
      <c r="C51" s="61" t="s">
        <v>859</v>
      </c>
      <c r="D51" s="65" t="s">
        <v>881</v>
      </c>
      <c r="E51" s="69" t="s">
        <v>861</v>
      </c>
      <c r="F51" s="51" t="s">
        <v>862</v>
      </c>
      <c r="G51" s="17">
        <v>130</v>
      </c>
      <c r="H51" s="51" t="s">
        <v>878</v>
      </c>
      <c r="I51" s="44">
        <v>40816</v>
      </c>
      <c r="J51" s="192"/>
      <c r="K51" s="190"/>
    </row>
    <row r="52" spans="1:11" s="186" customFormat="1" ht="112.5" customHeight="1">
      <c r="A52" s="29" t="s">
        <v>882</v>
      </c>
      <c r="B52" s="158" t="s">
        <v>883</v>
      </c>
      <c r="C52" s="61" t="s">
        <v>859</v>
      </c>
      <c r="D52" s="65" t="s">
        <v>884</v>
      </c>
      <c r="E52" s="69" t="s">
        <v>861</v>
      </c>
      <c r="F52" s="51" t="s">
        <v>862</v>
      </c>
      <c r="G52" s="17">
        <v>15</v>
      </c>
      <c r="H52" s="51" t="s">
        <v>885</v>
      </c>
      <c r="I52" s="44">
        <v>40908</v>
      </c>
      <c r="J52" s="192"/>
      <c r="K52" s="190"/>
    </row>
    <row r="53" spans="1:11" s="186" customFormat="1" ht="66" customHeight="1">
      <c r="A53" s="29" t="s">
        <v>886</v>
      </c>
      <c r="B53" s="158" t="s">
        <v>887</v>
      </c>
      <c r="C53" s="61" t="s">
        <v>888</v>
      </c>
      <c r="D53" s="65" t="s">
        <v>889</v>
      </c>
      <c r="E53" s="69"/>
      <c r="F53" s="51" t="s">
        <v>862</v>
      </c>
      <c r="G53" s="17">
        <v>450</v>
      </c>
      <c r="H53" s="51" t="s">
        <v>890</v>
      </c>
      <c r="I53" s="44">
        <v>40908</v>
      </c>
      <c r="J53" s="192"/>
      <c r="K53" s="190"/>
    </row>
    <row r="54" spans="1:11" s="186" customFormat="1" ht="66" customHeight="1">
      <c r="A54" s="29" t="s">
        <v>886</v>
      </c>
      <c r="B54" s="158" t="s">
        <v>887</v>
      </c>
      <c r="C54" s="61" t="s">
        <v>30</v>
      </c>
      <c r="D54" s="51" t="s">
        <v>891</v>
      </c>
      <c r="E54" s="51" t="s">
        <v>892</v>
      </c>
      <c r="F54" s="51" t="s">
        <v>862</v>
      </c>
      <c r="G54" s="17">
        <v>500</v>
      </c>
      <c r="H54" s="129" t="s">
        <v>893</v>
      </c>
      <c r="I54" s="44">
        <v>40908</v>
      </c>
      <c r="J54" s="192"/>
      <c r="K54" s="190"/>
    </row>
    <row r="55" spans="1:11" s="186" customFormat="1" ht="66" customHeight="1">
      <c r="A55" s="29" t="s">
        <v>886</v>
      </c>
      <c r="B55" s="158" t="s">
        <v>887</v>
      </c>
      <c r="C55" s="61" t="s">
        <v>894</v>
      </c>
      <c r="D55" s="51" t="s">
        <v>891</v>
      </c>
      <c r="E55" s="51" t="s">
        <v>892</v>
      </c>
      <c r="F55" s="51" t="s">
        <v>862</v>
      </c>
      <c r="G55" s="17">
        <v>400</v>
      </c>
      <c r="H55" s="129" t="s">
        <v>893</v>
      </c>
      <c r="I55" s="44">
        <v>40908</v>
      </c>
      <c r="J55" s="192"/>
      <c r="K55" s="190"/>
    </row>
    <row r="56" spans="1:11" s="186" customFormat="1" ht="66" customHeight="1">
      <c r="A56" s="29" t="s">
        <v>886</v>
      </c>
      <c r="B56" s="158" t="s">
        <v>887</v>
      </c>
      <c r="C56" s="61" t="s">
        <v>859</v>
      </c>
      <c r="D56" s="65" t="s">
        <v>895</v>
      </c>
      <c r="E56" s="65" t="s">
        <v>861</v>
      </c>
      <c r="F56" s="51" t="s">
        <v>862</v>
      </c>
      <c r="G56" s="242">
        <v>500</v>
      </c>
      <c r="H56" s="129" t="s">
        <v>893</v>
      </c>
      <c r="I56" s="44">
        <v>40908</v>
      </c>
      <c r="J56" s="192"/>
      <c r="K56" s="190"/>
    </row>
    <row r="57" spans="1:11" s="186" customFormat="1" ht="66" customHeight="1">
      <c r="A57" s="29" t="s">
        <v>886</v>
      </c>
      <c r="B57" s="158" t="s">
        <v>887</v>
      </c>
      <c r="C57" s="61" t="s">
        <v>859</v>
      </c>
      <c r="D57" s="65" t="s">
        <v>889</v>
      </c>
      <c r="E57" s="65" t="s">
        <v>861</v>
      </c>
      <c r="F57" s="51" t="s">
        <v>862</v>
      </c>
      <c r="G57" s="242">
        <v>500</v>
      </c>
      <c r="H57" s="129" t="s">
        <v>893</v>
      </c>
      <c r="I57" s="44">
        <v>40908</v>
      </c>
      <c r="J57" s="192"/>
      <c r="K57" s="190"/>
    </row>
    <row r="58" spans="1:11" s="186" customFormat="1" ht="12" customHeight="1">
      <c r="A58" s="29"/>
      <c r="B58" s="158"/>
      <c r="C58" s="61"/>
      <c r="D58" s="51"/>
      <c r="E58" s="241"/>
      <c r="F58" s="51"/>
      <c r="G58" s="72"/>
      <c r="H58" s="129"/>
      <c r="I58" s="44"/>
      <c r="J58" s="192"/>
      <c r="K58" s="190"/>
    </row>
    <row r="59" spans="1:11" s="186" customFormat="1" ht="48" customHeight="1">
      <c r="A59" s="279"/>
      <c r="B59" s="249" t="s">
        <v>896</v>
      </c>
      <c r="C59" s="65"/>
      <c r="D59" s="65"/>
      <c r="E59" s="69"/>
      <c r="F59" s="65"/>
      <c r="G59" s="243">
        <f>SUM(G4:G58)</f>
        <v>2784</v>
      </c>
      <c r="H59" s="65"/>
      <c r="I59" s="285"/>
      <c r="J59" s="197"/>
      <c r="K59" s="286"/>
    </row>
    <row r="60" spans="1:11" s="102" customFormat="1" ht="12.75">
      <c r="A60" s="29"/>
      <c r="B60" s="6"/>
      <c r="C60" s="65"/>
      <c r="D60" s="65"/>
      <c r="E60" s="69"/>
      <c r="F60" s="65"/>
      <c r="G60" s="285"/>
      <c r="H60" s="65"/>
      <c r="I60" s="287"/>
      <c r="J60" s="197"/>
      <c r="K60" s="288"/>
    </row>
    <row r="61" spans="1:11" s="102" customFormat="1" ht="12.75">
      <c r="A61" s="29"/>
      <c r="B61" s="6"/>
      <c r="C61" s="65"/>
      <c r="D61" s="65"/>
      <c r="E61" s="69"/>
      <c r="F61" s="65"/>
      <c r="G61" s="7"/>
      <c r="H61" s="65"/>
      <c r="I61" s="287"/>
      <c r="J61" s="197"/>
      <c r="K61" s="286"/>
    </row>
  </sheetData>
  <sheetProtection selectLockedCells="1" selectUnlockedCells="1"/>
  <autoFilter ref="A8:K61"/>
  <mergeCells count="3">
    <mergeCell ref="E2:H2"/>
    <mergeCell ref="E3:I4"/>
    <mergeCell ref="B6:I6"/>
  </mergeCells>
  <printOptions/>
  <pageMargins left="0.75" right="0.75" top="1" bottom="1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Черкасова</cp:lastModifiedBy>
  <dcterms:modified xsi:type="dcterms:W3CDTF">2018-11-14T05:12:50Z</dcterms:modified>
  <cp:category/>
  <cp:version/>
  <cp:contentType/>
  <cp:contentStatus/>
</cp:coreProperties>
</file>