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5" windowWidth="23775" windowHeight="1017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E19" i="1"/>
  <c r="J28" l="1"/>
  <c r="J22"/>
  <c r="J20"/>
  <c r="I19"/>
  <c r="H19"/>
  <c r="G19"/>
  <c r="F19"/>
  <c r="J14"/>
  <c r="I13"/>
  <c r="H13"/>
  <c r="G13"/>
  <c r="F13"/>
  <c r="E13"/>
  <c r="J11"/>
  <c r="I10"/>
  <c r="H10"/>
  <c r="G10"/>
  <c r="F10"/>
  <c r="E10"/>
  <c r="J13" l="1"/>
  <c r="J19"/>
  <c r="J10"/>
</calcChain>
</file>

<file path=xl/sharedStrings.xml><?xml version="1.0" encoding="utf-8"?>
<sst xmlns="http://schemas.openxmlformats.org/spreadsheetml/2006/main" count="59" uniqueCount="45">
  <si>
    <t xml:space="preserve">Наименование
основного мероприятия подпрограммы (Программы), мероприятия подпрограммы (Программы), контрольного
события
</t>
  </si>
  <si>
    <t>№ п/п</t>
  </si>
  <si>
    <t>План начала реализации мероприятия / факт начала реализации мероприятия</t>
  </si>
  <si>
    <t xml:space="preserve">План окончания
реализации мероприятия,
наступления контрольного события / факт
окончания
реализации мероприятия,
наступления контрольного события
</t>
  </si>
  <si>
    <t>Кассовые расходы в разрезе источников финансирования, тыс. рублей</t>
  </si>
  <si>
    <t>местный бюджет, всего</t>
  </si>
  <si>
    <t>в том числе</t>
  </si>
  <si>
    <t>федеральный бюджет</t>
  </si>
  <si>
    <t>краевой бюджет</t>
  </si>
  <si>
    <t>средства участников Программы</t>
  </si>
  <si>
    <t>оценка выпадающих доходов</t>
  </si>
  <si>
    <t>Итого (Графа 5+8)</t>
  </si>
  <si>
    <t>1.1.</t>
  </si>
  <si>
    <t>01.01.2018</t>
  </si>
  <si>
    <t>31.12.2018</t>
  </si>
  <si>
    <t>2.1.</t>
  </si>
  <si>
    <t>3.1.</t>
  </si>
  <si>
    <t>3.2.</t>
  </si>
  <si>
    <t>Подпрограмма " Поддержка казачества в Ипатовском городском округе Ставропольского края"</t>
  </si>
  <si>
    <t>Основное мероприятие: Создание условий для развития военно- патриотического воспитания казачьей молодежи духовно- культурных основ казачества</t>
  </si>
  <si>
    <t>Подпрограмма "Профилактика правонарушений в Ипатовском городском округе Ставропольского края"</t>
  </si>
  <si>
    <t>Основное мероприятие: Обеспечение общественного порядка и профилактика правонарушений</t>
  </si>
  <si>
    <t>Подпрограмма "Профилактика терроризма и экстремизма, а также минимизация и (или) ликвидация последствий проявлений терроризма и экстремизма на территории Ипатовского городского округа Ставропольского края "</t>
  </si>
  <si>
    <t>Основное мероприятие: Совершенствование действующей системы профилактики терроризма и экстремизма, а также предупреждение террористических и экстремистских проявлений</t>
  </si>
  <si>
    <t>Основное мероприятие: Организационно- технические мероприятия по повышению уровня антитеррористической защищенности объектов с массовым участием людей за счет построения, внедрения и эксплуатации аппаратно- программного комплекса "Безопасный город"</t>
  </si>
  <si>
    <t>Основное мероприятие: Информационно- аналитическая деятельность по профилактике терроризма экстремизма</t>
  </si>
  <si>
    <t>Контрольное событие 1: Методические пособия, листовки по профилактике терроризма и экстремизма  в отчетном периоде не разрабатывались</t>
  </si>
  <si>
    <t>Контрольное событие 4: Публикации в СМИ о проводимых профилактических мероприятиях и изготовление полиграфической продукции в отчетном периоде не производилась</t>
  </si>
  <si>
    <t>Контрольное событие 2: Число граждан, принимающих участие в охране общественного порядка на территории Ипатовского городского округа Ставропольского края и оказывающих на территории Ипатовского городского округа Ставропольского края помощь правоохранительным органам в раскрытии и предупреждении правонарушений в отчетном периоде составило 155 человек</t>
  </si>
  <si>
    <t>Контрольное событие 1:  На объектах с массовым участием людей установленно 6 систем видеонаблюдения</t>
  </si>
  <si>
    <t xml:space="preserve">Контрольное событие: В отчетном периоде проведено 3  профилактических мероприятий по предупреждению террористических и экстремистских проявлений </t>
  </si>
  <si>
    <t xml:space="preserve">Контрольное событие 2: Обслуженно 8 систем видеонаблюдения на объектах с массовым участием людей </t>
  </si>
  <si>
    <t>Контрольное событие 3: Установка, ремонт и усиление ограждений на объектах с массовым пребыванием людей проведена на 52 объектах</t>
  </si>
  <si>
    <t>Контрольное событие 4: Установка и поддержка наружного освещения на  объектах с массовым пребыванием людей планируется на 4 квартал 2018 года</t>
  </si>
  <si>
    <t>Контрольное событие 5: Выполннение охранных мероприятий на 52 объектах (установка КТС тревожной сигнализации, техническое обслуживание КТС, охранные мероприятия, связанные с применением КТС, заключение договоров и охрана образовательных учреждений).</t>
  </si>
  <si>
    <t>Контрольное событие 2: Стенды с плакатами по профилактике терроризма и экстремизма п итогам 9 месяцев 2018 года на устанавливались</t>
  </si>
  <si>
    <t>Контрольное событие: Ипатовским казачьим обществом Ставропольского окружного казачьего общества проведены 2 районных мероприятия, направленных на военно- патриотического воспитания казачьей молодежи и сохранение духовно- культурных основ казачества. Остальные районные мероприятия, а также принятие участия в краевых, межрайонных, межрегиональных мероприятиях членов казачьего общества планируется провести в 4 квартале 2018 года.</t>
  </si>
  <si>
    <t>Контрольное событие 1:  Профилактические мероприятия, направленные на снижение масштабов незаконного потребления и оборота наркотиков,  а также алкогольной и табачной продукции, а также путем увеличения количества несовершеннолетних общеобразовательных учреждений и образовательных организаций среднего профессионального образования, прошедших тестирование на предмет раннего выявления немедицинского потребления наркотических средств и психотропных веществ планируется провести в 4 квартале 2018 года</t>
  </si>
  <si>
    <t>Контрольное событие 3:  В соответствии с постановлением администрации Ипатовского городского округа Ставропольского от 03.07.2018 г. № 808 "О внесении изменений в муниципальную программу "Профилактика правонарушений, терроризма и поддержка казачества в Ипатовском городском округе Ставропольского края" приобретенние отличительной символики и страхования жизни планируется в 4 квартале 2018 года</t>
  </si>
  <si>
    <t>Мониторинг реализации муниципальной программы "Профилактика правонарушений, терроризма и поддержка казачества в Ипатовском городском округе Ставропольского края" за 9 месяцев 2018г.</t>
  </si>
  <si>
    <t xml:space="preserve">Программа "Профилактика правонарушений, терроризма и поддержка казачества в  Ипатовском городском округе Ставропольского края" </t>
  </si>
  <si>
    <t>1.</t>
  </si>
  <si>
    <t>2.</t>
  </si>
  <si>
    <t>3.</t>
  </si>
  <si>
    <t>3.3.</t>
  </si>
</sst>
</file>

<file path=xl/styles.xml><?xml version="1.0" encoding="utf-8"?>
<styleSheet xmlns="http://schemas.openxmlformats.org/spreadsheetml/2006/main">
  <numFmts count="1">
    <numFmt numFmtId="43" formatCode="_-* #,##0.00_р_._-;\-* #,##0.00_р_._-;_-* &quot;-&quot;??_р_._-;_-@_-"/>
  </numFmts>
  <fonts count="9"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11"/>
      <color rgb="FF7F7F7F"/>
      <name val="Calibri"/>
      <family val="2"/>
      <charset val="204"/>
      <scheme val="minor"/>
    </font>
    <font>
      <b/>
      <sz val="9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49">
    <xf numFmtId="0" fontId="0" fillId="0" borderId="0" xfId="0"/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top" wrapText="1"/>
    </xf>
    <xf numFmtId="4" fontId="0" fillId="0" borderId="0" xfId="0" applyNumberFormat="1"/>
    <xf numFmtId="2" fontId="0" fillId="0" borderId="0" xfId="0" applyNumberFormat="1"/>
    <xf numFmtId="43" fontId="0" fillId="0" borderId="0" xfId="0" applyNumberFormat="1"/>
    <xf numFmtId="0" fontId="0" fillId="0" borderId="0" xfId="0" applyAlignment="1"/>
    <xf numFmtId="0" fontId="3" fillId="0" borderId="1" xfId="0" applyFont="1" applyFill="1" applyBorder="1" applyAlignment="1">
      <alignment vertical="top"/>
    </xf>
    <xf numFmtId="2" fontId="3" fillId="0" borderId="1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wrapText="1"/>
    </xf>
    <xf numFmtId="49" fontId="6" fillId="0" borderId="1" xfId="0" applyNumberFormat="1" applyFont="1" applyFill="1" applyBorder="1" applyAlignment="1">
      <alignment vertical="top"/>
    </xf>
    <xf numFmtId="0" fontId="6" fillId="0" borderId="1" xfId="0" applyFont="1" applyFill="1" applyBorder="1" applyAlignment="1">
      <alignment wrapText="1"/>
    </xf>
    <xf numFmtId="49" fontId="4" fillId="0" borderId="1" xfId="1" applyNumberFormat="1" applyFont="1" applyFill="1" applyBorder="1" applyAlignment="1">
      <alignment horizontal="center" vertical="center"/>
    </xf>
    <xf numFmtId="2" fontId="6" fillId="0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vertical="top"/>
    </xf>
    <xf numFmtId="0" fontId="7" fillId="0" borderId="1" xfId="0" applyFont="1" applyFill="1" applyBorder="1" applyAlignment="1">
      <alignment wrapText="1"/>
    </xf>
    <xf numFmtId="49" fontId="3" fillId="0" borderId="1" xfId="1" applyNumberFormat="1" applyFont="1" applyFill="1" applyBorder="1" applyAlignment="1">
      <alignment horizontal="center" vertical="center"/>
    </xf>
    <xf numFmtId="2" fontId="7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top"/>
    </xf>
    <xf numFmtId="0" fontId="6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vertical="top"/>
    </xf>
    <xf numFmtId="0" fontId="8" fillId="0" borderId="0" xfId="0" applyFont="1"/>
    <xf numFmtId="0" fontId="8" fillId="0" borderId="0" xfId="0" applyFont="1" applyAlignment="1"/>
    <xf numFmtId="0" fontId="3" fillId="0" borderId="4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vertical="top" wrapText="1"/>
    </xf>
    <xf numFmtId="0" fontId="3" fillId="0" borderId="5" xfId="0" applyFont="1" applyFill="1" applyBorder="1" applyAlignment="1">
      <alignment horizontal="left" vertical="top" wrapText="1"/>
    </xf>
    <xf numFmtId="0" fontId="3" fillId="0" borderId="6" xfId="0" applyFont="1" applyFill="1" applyBorder="1" applyAlignment="1">
      <alignment horizontal="left" vertical="top" wrapText="1"/>
    </xf>
    <xf numFmtId="0" fontId="4" fillId="2" borderId="4" xfId="0" applyFont="1" applyFill="1" applyBorder="1" applyAlignment="1">
      <alignment horizontal="center" wrapText="1"/>
    </xf>
    <xf numFmtId="0" fontId="4" fillId="2" borderId="5" xfId="0" applyFont="1" applyFill="1" applyBorder="1" applyAlignment="1">
      <alignment horizontal="center" wrapText="1"/>
    </xf>
    <xf numFmtId="0" fontId="4" fillId="2" borderId="6" xfId="0" applyFont="1" applyFill="1" applyBorder="1" applyAlignment="1">
      <alignment horizontal="center" wrapText="1"/>
    </xf>
    <xf numFmtId="0" fontId="7" fillId="0" borderId="4" xfId="0" applyFont="1" applyFill="1" applyBorder="1" applyAlignment="1">
      <alignment horizontal="left" vertical="top" wrapText="1"/>
    </xf>
    <xf numFmtId="0" fontId="7" fillId="0" borderId="5" xfId="0" applyFont="1" applyFill="1" applyBorder="1" applyAlignment="1">
      <alignment horizontal="left" vertical="top" wrapText="1"/>
    </xf>
    <xf numFmtId="0" fontId="7" fillId="0" borderId="6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/>
    </xf>
    <xf numFmtId="0" fontId="1" fillId="0" borderId="7" xfId="0" applyFont="1" applyBorder="1" applyAlignment="1">
      <alignment horizontal="center" vertical="top"/>
    </xf>
    <xf numFmtId="0" fontId="1" fillId="0" borderId="3" xfId="0" applyFont="1" applyBorder="1" applyAlignment="1">
      <alignment horizontal="center" vertical="top"/>
    </xf>
    <xf numFmtId="0" fontId="1" fillId="0" borderId="4" xfId="0" applyFont="1" applyBorder="1" applyAlignment="1">
      <alignment horizontal="center" vertical="top"/>
    </xf>
    <xf numFmtId="0" fontId="1" fillId="0" borderId="6" xfId="0" applyFont="1" applyBorder="1" applyAlignment="1">
      <alignment horizontal="center" vertical="top"/>
    </xf>
    <xf numFmtId="0" fontId="1" fillId="0" borderId="5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 applyAlignment="1"/>
  </cellXfs>
  <cellStyles count="2">
    <cellStyle name="Обычный" xfId="0" builtinId="0"/>
    <cellStyle name="Пояснение" xfId="1" builtinId="5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200025</xdr:colOff>
      <xdr:row>2</xdr:row>
      <xdr:rowOff>133350</xdr:rowOff>
    </xdr:from>
    <xdr:to>
      <xdr:col>1</xdr:col>
      <xdr:colOff>200025</xdr:colOff>
      <xdr:row>2</xdr:row>
      <xdr:rowOff>133350</xdr:rowOff>
    </xdr:to>
    <xdr:sp macro="" textlink="">
      <xdr:nvSpPr>
        <xdr:cNvPr id="1025" name="Line 1"/>
        <xdr:cNvSpPr>
          <a:spLocks noChangeShapeType="1"/>
        </xdr:cNvSpPr>
      </xdr:nvSpPr>
      <xdr:spPr bwMode="auto">
        <a:xfrm>
          <a:off x="1419225" y="5619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30"/>
  <sheetViews>
    <sheetView tabSelected="1" topLeftCell="A19" workbookViewId="0">
      <selection activeCell="B33" sqref="B33"/>
    </sheetView>
  </sheetViews>
  <sheetFormatPr defaultRowHeight="15"/>
  <cols>
    <col min="1" max="1" width="5.7109375" customWidth="1"/>
    <col min="2" max="2" width="47.28515625" customWidth="1"/>
    <col min="3" max="3" width="10.85546875" customWidth="1"/>
    <col min="4" max="4" width="12.140625" customWidth="1"/>
    <col min="5" max="5" width="10.28515625" customWidth="1"/>
    <col min="6" max="6" width="10.85546875" customWidth="1"/>
    <col min="7" max="7" width="9.7109375" customWidth="1"/>
    <col min="8" max="8" width="10.140625" customWidth="1"/>
    <col min="9" max="9" width="10.28515625" customWidth="1"/>
    <col min="10" max="10" width="11.42578125" customWidth="1"/>
    <col min="11" max="11" width="15.140625" customWidth="1"/>
    <col min="14" max="14" width="13.28515625" bestFit="1" customWidth="1"/>
  </cols>
  <sheetData>
    <row r="1" spans="1:14">
      <c r="E1" s="23"/>
      <c r="F1" s="23"/>
      <c r="G1" s="23"/>
      <c r="H1" s="23"/>
      <c r="I1" s="23"/>
      <c r="J1" s="23"/>
    </row>
    <row r="2" spans="1:14">
      <c r="A2" s="7"/>
      <c r="B2" s="47" t="s">
        <v>39</v>
      </c>
      <c r="C2" s="48"/>
      <c r="D2" s="48"/>
      <c r="E2" s="48"/>
      <c r="F2" s="48"/>
      <c r="G2" s="48"/>
      <c r="H2" s="48"/>
      <c r="I2" s="48"/>
      <c r="J2" s="48"/>
      <c r="K2" s="7"/>
    </row>
    <row r="3" spans="1:14">
      <c r="A3" s="7"/>
      <c r="B3" s="7"/>
      <c r="C3" s="7"/>
      <c r="D3" s="7"/>
      <c r="E3" s="24"/>
      <c r="F3" s="23"/>
      <c r="G3" s="23"/>
      <c r="H3" s="24"/>
      <c r="I3" s="24"/>
      <c r="J3" s="24"/>
      <c r="K3" s="7"/>
    </row>
    <row r="4" spans="1:14">
      <c r="F4" s="7"/>
    </row>
    <row r="5" spans="1:14">
      <c r="A5" s="40" t="s">
        <v>1</v>
      </c>
      <c r="B5" s="37" t="s">
        <v>0</v>
      </c>
      <c r="C5" s="37" t="s">
        <v>2</v>
      </c>
      <c r="D5" s="37" t="s">
        <v>3</v>
      </c>
      <c r="E5" s="43" t="s">
        <v>4</v>
      </c>
      <c r="F5" s="45"/>
      <c r="G5" s="45"/>
      <c r="H5" s="45"/>
      <c r="I5" s="45"/>
      <c r="J5" s="44"/>
    </row>
    <row r="6" spans="1:14" ht="104.25" customHeight="1">
      <c r="A6" s="41"/>
      <c r="B6" s="38"/>
      <c r="C6" s="38"/>
      <c r="D6" s="41"/>
      <c r="E6" s="37" t="s">
        <v>5</v>
      </c>
      <c r="F6" s="43" t="s">
        <v>6</v>
      </c>
      <c r="G6" s="44"/>
      <c r="H6" s="37" t="s">
        <v>9</v>
      </c>
      <c r="I6" s="37" t="s">
        <v>10</v>
      </c>
      <c r="J6" s="46" t="s">
        <v>11</v>
      </c>
      <c r="K6" s="6"/>
    </row>
    <row r="7" spans="1:14" ht="36.75" customHeight="1">
      <c r="A7" s="42"/>
      <c r="B7" s="39"/>
      <c r="C7" s="39"/>
      <c r="D7" s="42"/>
      <c r="E7" s="39"/>
      <c r="F7" s="2" t="s">
        <v>7</v>
      </c>
      <c r="G7" s="3" t="s">
        <v>8</v>
      </c>
      <c r="H7" s="42"/>
      <c r="I7" s="39"/>
      <c r="J7" s="46"/>
      <c r="K7" s="4"/>
      <c r="N7" s="6"/>
    </row>
    <row r="8" spans="1:14">
      <c r="A8" s="1">
        <v>1</v>
      </c>
      <c r="B8" s="1">
        <v>2</v>
      </c>
      <c r="C8" s="1">
        <v>3</v>
      </c>
      <c r="D8" s="1">
        <v>4</v>
      </c>
      <c r="E8" s="1">
        <v>5</v>
      </c>
      <c r="F8" s="1">
        <v>6</v>
      </c>
      <c r="G8" s="1">
        <v>7</v>
      </c>
      <c r="H8" s="1">
        <v>8</v>
      </c>
      <c r="I8" s="1">
        <v>9</v>
      </c>
      <c r="J8" s="1">
        <v>10</v>
      </c>
      <c r="K8" s="5"/>
    </row>
    <row r="9" spans="1:14">
      <c r="A9" s="29" t="s">
        <v>40</v>
      </c>
      <c r="B9" s="30"/>
      <c r="C9" s="30"/>
      <c r="D9" s="30"/>
      <c r="E9" s="30"/>
      <c r="F9" s="30"/>
      <c r="G9" s="30"/>
      <c r="H9" s="30"/>
      <c r="I9" s="30"/>
      <c r="J9" s="31"/>
    </row>
    <row r="10" spans="1:14" ht="26.25" customHeight="1">
      <c r="A10" s="12" t="s">
        <v>41</v>
      </c>
      <c r="B10" s="13" t="s">
        <v>18</v>
      </c>
      <c r="C10" s="14" t="s">
        <v>13</v>
      </c>
      <c r="D10" s="14" t="s">
        <v>14</v>
      </c>
      <c r="E10" s="15">
        <f>E11</f>
        <v>57.8</v>
      </c>
      <c r="F10" s="15">
        <f>F11</f>
        <v>0</v>
      </c>
      <c r="G10" s="15">
        <f>G11</f>
        <v>0</v>
      </c>
      <c r="H10" s="15">
        <f>H11</f>
        <v>0</v>
      </c>
      <c r="I10" s="15">
        <f>I11</f>
        <v>0</v>
      </c>
      <c r="J10" s="15">
        <f>E10+H10</f>
        <v>57.8</v>
      </c>
      <c r="K10" s="5"/>
    </row>
    <row r="11" spans="1:14" ht="36.75">
      <c r="A11" s="16" t="s">
        <v>12</v>
      </c>
      <c r="B11" s="17" t="s">
        <v>19</v>
      </c>
      <c r="C11" s="18" t="s">
        <v>13</v>
      </c>
      <c r="D11" s="18" t="s">
        <v>14</v>
      </c>
      <c r="E11" s="19">
        <v>57.8</v>
      </c>
      <c r="F11" s="19">
        <v>0</v>
      </c>
      <c r="G11" s="19">
        <v>0</v>
      </c>
      <c r="H11" s="19">
        <v>0</v>
      </c>
      <c r="I11" s="19">
        <v>0</v>
      </c>
      <c r="J11" s="19">
        <f>E11+H11</f>
        <v>57.8</v>
      </c>
    </row>
    <row r="12" spans="1:14" ht="36" customHeight="1">
      <c r="A12" s="32" t="s">
        <v>36</v>
      </c>
      <c r="B12" s="33"/>
      <c r="C12" s="33"/>
      <c r="D12" s="33"/>
      <c r="E12" s="33"/>
      <c r="F12" s="33"/>
      <c r="G12" s="33"/>
      <c r="H12" s="33"/>
      <c r="I12" s="33"/>
      <c r="J12" s="34"/>
    </row>
    <row r="13" spans="1:14" ht="24">
      <c r="A13" s="20" t="s">
        <v>42</v>
      </c>
      <c r="B13" s="21" t="s">
        <v>20</v>
      </c>
      <c r="C13" s="14" t="s">
        <v>13</v>
      </c>
      <c r="D13" s="14" t="s">
        <v>14</v>
      </c>
      <c r="E13" s="15">
        <f>E14</f>
        <v>48.3</v>
      </c>
      <c r="F13" s="15">
        <f>F14</f>
        <v>0</v>
      </c>
      <c r="G13" s="15">
        <f>G14</f>
        <v>0</v>
      </c>
      <c r="H13" s="15">
        <f>H14</f>
        <v>0</v>
      </c>
      <c r="I13" s="15">
        <f>I14</f>
        <v>0</v>
      </c>
      <c r="J13" s="15">
        <f>E13+H13</f>
        <v>48.3</v>
      </c>
    </row>
    <row r="14" spans="1:14" ht="24.75">
      <c r="A14" s="22" t="s">
        <v>15</v>
      </c>
      <c r="B14" s="17" t="s">
        <v>21</v>
      </c>
      <c r="C14" s="18" t="s">
        <v>13</v>
      </c>
      <c r="D14" s="18" t="s">
        <v>14</v>
      </c>
      <c r="E14" s="19">
        <v>48.3</v>
      </c>
      <c r="F14" s="19">
        <v>0</v>
      </c>
      <c r="G14" s="19">
        <v>0</v>
      </c>
      <c r="H14" s="19">
        <v>0</v>
      </c>
      <c r="I14" s="19">
        <v>0</v>
      </c>
      <c r="J14" s="19">
        <f>E14+H14</f>
        <v>48.3</v>
      </c>
    </row>
    <row r="15" spans="1:14" ht="38.25" customHeight="1">
      <c r="A15" s="35" t="s">
        <v>37</v>
      </c>
      <c r="B15" s="35"/>
      <c r="C15" s="35"/>
      <c r="D15" s="35"/>
      <c r="E15" s="35"/>
      <c r="F15" s="35"/>
      <c r="G15" s="35"/>
      <c r="H15" s="35"/>
      <c r="I15" s="35"/>
      <c r="J15" s="35"/>
    </row>
    <row r="16" spans="1:14" ht="37.5" customHeight="1">
      <c r="A16" s="35" t="s">
        <v>28</v>
      </c>
      <c r="B16" s="35"/>
      <c r="C16" s="35"/>
      <c r="D16" s="35"/>
      <c r="E16" s="35"/>
      <c r="F16" s="35"/>
      <c r="G16" s="35"/>
      <c r="H16" s="35"/>
      <c r="I16" s="35"/>
      <c r="J16" s="35"/>
    </row>
    <row r="17" spans="1:10" ht="36" customHeight="1">
      <c r="A17" s="36" t="s">
        <v>38</v>
      </c>
      <c r="B17" s="36"/>
      <c r="C17" s="36"/>
      <c r="D17" s="36"/>
      <c r="E17" s="36"/>
      <c r="F17" s="36"/>
      <c r="G17" s="36"/>
      <c r="H17" s="36"/>
      <c r="I17" s="36"/>
      <c r="J17" s="36"/>
    </row>
    <row r="18" spans="1:10" ht="12.75" customHeight="1">
      <c r="A18" s="36" t="s">
        <v>27</v>
      </c>
      <c r="B18" s="36"/>
      <c r="C18" s="36"/>
      <c r="D18" s="36"/>
      <c r="E18" s="36"/>
      <c r="F18" s="36"/>
      <c r="G18" s="36"/>
      <c r="H18" s="36"/>
      <c r="I18" s="36"/>
      <c r="J18" s="36"/>
    </row>
    <row r="19" spans="1:10" ht="50.25" customHeight="1">
      <c r="A19" s="20" t="s">
        <v>43</v>
      </c>
      <c r="B19" s="21" t="s">
        <v>22</v>
      </c>
      <c r="C19" s="14" t="s">
        <v>13</v>
      </c>
      <c r="D19" s="14" t="s">
        <v>14</v>
      </c>
      <c r="E19" s="10">
        <f>E20+E22+E28</f>
        <v>2251</v>
      </c>
      <c r="F19" s="10">
        <f t="shared" ref="F19:I19" si="0">F20+F22</f>
        <v>0</v>
      </c>
      <c r="G19" s="10">
        <f t="shared" si="0"/>
        <v>0</v>
      </c>
      <c r="H19" s="10">
        <f t="shared" si="0"/>
        <v>0</v>
      </c>
      <c r="I19" s="10">
        <f t="shared" si="0"/>
        <v>0</v>
      </c>
      <c r="J19" s="10">
        <f>E19+H19</f>
        <v>2251</v>
      </c>
    </row>
    <row r="20" spans="1:10" ht="48.75">
      <c r="A20" s="22" t="s">
        <v>16</v>
      </c>
      <c r="B20" s="17" t="s">
        <v>23</v>
      </c>
      <c r="C20" s="18" t="s">
        <v>13</v>
      </c>
      <c r="D20" s="18" t="s">
        <v>14</v>
      </c>
      <c r="E20" s="9">
        <v>90</v>
      </c>
      <c r="F20" s="9">
        <v>0</v>
      </c>
      <c r="G20" s="9">
        <v>0</v>
      </c>
      <c r="H20" s="9">
        <v>0</v>
      </c>
      <c r="I20" s="9">
        <v>0</v>
      </c>
      <c r="J20" s="9">
        <f>E20+H20</f>
        <v>90</v>
      </c>
    </row>
    <row r="21" spans="1:10" ht="15" customHeight="1">
      <c r="A21" s="25" t="s">
        <v>30</v>
      </c>
      <c r="B21" s="27"/>
      <c r="C21" s="27"/>
      <c r="D21" s="27"/>
      <c r="E21" s="27"/>
      <c r="F21" s="27"/>
      <c r="G21" s="27"/>
      <c r="H21" s="27"/>
      <c r="I21" s="27"/>
      <c r="J21" s="28"/>
    </row>
    <row r="22" spans="1:10" ht="60.75">
      <c r="A22" s="8" t="s">
        <v>17</v>
      </c>
      <c r="B22" s="11" t="s">
        <v>24</v>
      </c>
      <c r="C22" s="18" t="s">
        <v>13</v>
      </c>
      <c r="D22" s="18" t="s">
        <v>14</v>
      </c>
      <c r="E22" s="9">
        <v>2101</v>
      </c>
      <c r="F22" s="9">
        <v>0</v>
      </c>
      <c r="G22" s="9">
        <v>0</v>
      </c>
      <c r="H22" s="9">
        <v>0</v>
      </c>
      <c r="I22" s="9">
        <v>0</v>
      </c>
      <c r="J22" s="9">
        <f>E22+H22</f>
        <v>2101</v>
      </c>
    </row>
    <row r="23" spans="1:10" ht="15" customHeight="1">
      <c r="A23" s="26" t="s">
        <v>29</v>
      </c>
      <c r="B23" s="26"/>
      <c r="C23" s="26"/>
      <c r="D23" s="26"/>
      <c r="E23" s="26"/>
      <c r="F23" s="26"/>
      <c r="G23" s="26"/>
      <c r="H23" s="26"/>
      <c r="I23" s="26"/>
      <c r="J23" s="26"/>
    </row>
    <row r="24" spans="1:10" ht="15" customHeight="1">
      <c r="A24" s="26" t="s">
        <v>31</v>
      </c>
      <c r="B24" s="26"/>
      <c r="C24" s="26"/>
      <c r="D24" s="26"/>
      <c r="E24" s="26"/>
      <c r="F24" s="26"/>
      <c r="G24" s="26"/>
      <c r="H24" s="26"/>
      <c r="I24" s="26"/>
      <c r="J24" s="26"/>
    </row>
    <row r="25" spans="1:10" ht="15" customHeight="1">
      <c r="A25" s="26" t="s">
        <v>32</v>
      </c>
      <c r="B25" s="26"/>
      <c r="C25" s="26"/>
      <c r="D25" s="26"/>
      <c r="E25" s="26"/>
      <c r="F25" s="26"/>
      <c r="G25" s="26"/>
      <c r="H25" s="26"/>
      <c r="I25" s="26"/>
      <c r="J25" s="26"/>
    </row>
    <row r="26" spans="1:10" ht="15" customHeight="1">
      <c r="A26" s="26" t="s">
        <v>33</v>
      </c>
      <c r="B26" s="26"/>
      <c r="C26" s="26"/>
      <c r="D26" s="26"/>
      <c r="E26" s="26"/>
      <c r="F26" s="26"/>
      <c r="G26" s="26"/>
      <c r="H26" s="26"/>
      <c r="I26" s="26"/>
      <c r="J26" s="26"/>
    </row>
    <row r="27" spans="1:10" ht="22.5" customHeight="1">
      <c r="A27" s="26" t="s">
        <v>34</v>
      </c>
      <c r="B27" s="26"/>
      <c r="C27" s="26"/>
      <c r="D27" s="26"/>
      <c r="E27" s="26"/>
      <c r="F27" s="26"/>
      <c r="G27" s="26"/>
      <c r="H27" s="26"/>
      <c r="I27" s="26"/>
      <c r="J27" s="26"/>
    </row>
    <row r="28" spans="1:10" ht="24.75">
      <c r="A28" s="22" t="s">
        <v>44</v>
      </c>
      <c r="B28" s="17" t="s">
        <v>25</v>
      </c>
      <c r="C28" s="18" t="s">
        <v>13</v>
      </c>
      <c r="D28" s="18" t="s">
        <v>14</v>
      </c>
      <c r="E28" s="19">
        <v>60</v>
      </c>
      <c r="F28" s="19">
        <v>0</v>
      </c>
      <c r="G28" s="19">
        <v>0</v>
      </c>
      <c r="H28" s="19">
        <v>0</v>
      </c>
      <c r="I28" s="19">
        <v>0</v>
      </c>
      <c r="J28" s="19">
        <f>E28+H28</f>
        <v>60</v>
      </c>
    </row>
    <row r="29" spans="1:10" ht="15" customHeight="1">
      <c r="A29" s="36" t="s">
        <v>26</v>
      </c>
      <c r="B29" s="36"/>
      <c r="C29" s="36"/>
      <c r="D29" s="36"/>
      <c r="E29" s="36"/>
      <c r="F29" s="36"/>
      <c r="G29" s="36"/>
      <c r="H29" s="36"/>
      <c r="I29" s="36"/>
      <c r="J29" s="36"/>
    </row>
    <row r="30" spans="1:10" ht="15" customHeight="1">
      <c r="A30" s="35" t="s">
        <v>35</v>
      </c>
      <c r="B30" s="35"/>
      <c r="C30" s="35"/>
      <c r="D30" s="35"/>
      <c r="E30" s="35"/>
      <c r="F30" s="35"/>
      <c r="G30" s="35"/>
      <c r="H30" s="35"/>
      <c r="I30" s="35"/>
      <c r="J30" s="35"/>
    </row>
  </sheetData>
  <mergeCells count="25">
    <mergeCell ref="B2:J2"/>
    <mergeCell ref="B5:B7"/>
    <mergeCell ref="A5:A7"/>
    <mergeCell ref="F6:G6"/>
    <mergeCell ref="H6:H7"/>
    <mergeCell ref="I6:I7"/>
    <mergeCell ref="E5:J5"/>
    <mergeCell ref="E6:E7"/>
    <mergeCell ref="D5:D7"/>
    <mergeCell ref="C5:C7"/>
    <mergeCell ref="J6:J7"/>
    <mergeCell ref="A27:J27"/>
    <mergeCell ref="A29:J29"/>
    <mergeCell ref="A30:J30"/>
    <mergeCell ref="A16:J16"/>
    <mergeCell ref="A17:J17"/>
    <mergeCell ref="A18:J18"/>
    <mergeCell ref="A21:J21"/>
    <mergeCell ref="A23:J23"/>
    <mergeCell ref="A24:J24"/>
    <mergeCell ref="A25:J25"/>
    <mergeCell ref="A9:J9"/>
    <mergeCell ref="A26:J26"/>
    <mergeCell ref="A12:J12"/>
    <mergeCell ref="A15:J15"/>
  </mergeCells>
  <pageMargins left="0.23622047244094491" right="0.23622047244094491" top="0.74803149606299213" bottom="0.74803149606299213" header="0.31496062992125984" footer="0.31496062992125984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E22" sqref="E22"/>
    </sheetView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Зубенко</dc:creator>
  <cp:lastModifiedBy>Валентина</cp:lastModifiedBy>
  <cp:lastPrinted>2018-11-01T13:58:38Z</cp:lastPrinted>
  <dcterms:created xsi:type="dcterms:W3CDTF">2018-05-04T12:53:21Z</dcterms:created>
  <dcterms:modified xsi:type="dcterms:W3CDTF">2019-04-16T05:19:13Z</dcterms:modified>
</cp:coreProperties>
</file>