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35" windowHeight="11760" activeTab="3"/>
  </bookViews>
  <sheets>
    <sheet name="использование средств 2018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2018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2018 год'!#REF!</definedName>
    <definedName name="OLE_LINK7" localSheetId="2">'достижение индикаторов'!#REF!</definedName>
  </definedNames>
  <calcPr calcId="124519"/>
</workbook>
</file>

<file path=xl/calcChain.xml><?xml version="1.0" encoding="utf-8"?>
<calcChain xmlns="http://schemas.openxmlformats.org/spreadsheetml/2006/main">
  <c r="E105" i="5"/>
  <c r="E104"/>
  <c r="E103"/>
  <c r="D105"/>
  <c r="D104"/>
  <c r="D103"/>
  <c r="D102"/>
  <c r="E102"/>
  <c r="E100"/>
  <c r="E99"/>
  <c r="E98"/>
  <c r="D100"/>
  <c r="D99"/>
  <c r="D98"/>
  <c r="D80"/>
  <c r="E33"/>
  <c r="E32"/>
  <c r="E31"/>
  <c r="E30"/>
  <c r="D33"/>
  <c r="D32"/>
  <c r="D31"/>
  <c r="D30"/>
  <c r="E28"/>
  <c r="E27"/>
  <c r="E26"/>
  <c r="D28"/>
  <c r="D27"/>
  <c r="D26"/>
  <c r="D17" l="1"/>
  <c r="E25"/>
  <c r="I26" i="4"/>
  <c r="H26"/>
  <c r="G26"/>
  <c r="H18"/>
  <c r="I18"/>
  <c r="G18"/>
  <c r="I24" l="1"/>
  <c r="H24"/>
  <c r="G24"/>
  <c r="G17" l="1"/>
  <c r="I17"/>
  <c r="E106" i="5"/>
  <c r="D106"/>
  <c r="E87"/>
  <c r="E24" s="1"/>
  <c r="E86"/>
  <c r="E23" s="1"/>
  <c r="E85"/>
  <c r="E22" s="1"/>
  <c r="E84"/>
  <c r="E21" s="1"/>
  <c r="E82"/>
  <c r="E19" s="1"/>
  <c r="E81"/>
  <c r="E18" s="1"/>
  <c r="E80"/>
  <c r="E17" s="1"/>
  <c r="D87"/>
  <c r="D24" s="1"/>
  <c r="D86"/>
  <c r="D23" s="1"/>
  <c r="D85"/>
  <c r="D22" s="1"/>
  <c r="D84"/>
  <c r="D21" s="1"/>
  <c r="D82"/>
  <c r="D19" s="1"/>
  <c r="D81"/>
  <c r="D18" s="1"/>
  <c r="E88"/>
  <c r="D88"/>
  <c r="D34"/>
  <c r="E34"/>
  <c r="E70"/>
  <c r="D70"/>
  <c r="E61"/>
  <c r="D61"/>
  <c r="E52"/>
  <c r="D52"/>
  <c r="E43"/>
  <c r="D43"/>
  <c r="E16" l="1"/>
  <c r="D16"/>
  <c r="E79"/>
  <c r="E97"/>
  <c r="H17" i="4"/>
  <c r="D97" i="5"/>
  <c r="D79"/>
  <c r="D25" l="1"/>
</calcChain>
</file>

<file path=xl/sharedStrings.xml><?xml version="1.0" encoding="utf-8"?>
<sst xmlns="http://schemas.openxmlformats.org/spreadsheetml/2006/main" count="575" uniqueCount="356">
  <si>
    <t>1.</t>
  </si>
  <si>
    <t>1.1.</t>
  </si>
  <si>
    <t>1.2.</t>
  </si>
  <si>
    <t>1.2.1.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</si>
  <si>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</si>
  <si>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</si>
  <si>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</si>
  <si>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</si>
  <si>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</si>
  <si>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</si>
  <si>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</si>
  <si>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</si>
  <si>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1.1.1.</t>
  </si>
  <si>
    <t>1.3.1.</t>
  </si>
  <si>
    <t>1.1.2.</t>
  </si>
  <si>
    <t>1.1.3.</t>
  </si>
  <si>
    <t>Таблица 13</t>
  </si>
  <si>
    <t>текущий год</t>
  </si>
  <si>
    <t>план</t>
  </si>
  <si>
    <t>фактическое значение на конец года</t>
  </si>
  <si>
    <t>%</t>
  </si>
  <si>
    <t>ед.</t>
  </si>
  <si>
    <t>Приложение № 10</t>
  </si>
  <si>
    <t xml:space="preserve">              к Методическим указаниям</t>
  </si>
  <si>
    <t xml:space="preserve">              по разработке и реализации</t>
  </si>
  <si>
    <t xml:space="preserve">              муниципальных программ</t>
  </si>
  <si>
    <t>Таблица 10</t>
  </si>
  <si>
    <t>Отчет</t>
  </si>
  <si>
    <t>Наименование Программы, подпрограммы, основного мероприятия подпрограммы (Программы)</t>
  </si>
  <si>
    <t>ответственный исполнитель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</si>
  <si>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</si>
  <si>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</si>
  <si>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</si>
  <si>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оценка расходов &lt;*&gt;</t>
  </si>
  <si>
    <t>Приложение № 12</t>
  </si>
  <si>
    <t>Таблица 12</t>
  </si>
  <si>
    <t>Сведения</t>
  </si>
  <si>
    <t>наименование целевого индикатора достижения цели Программы, показателя решения задач подпрограммы (Программы)</t>
  </si>
  <si>
    <t>единица измерения</t>
  </si>
  <si>
    <t>год, предшествующий отчетному</t>
  </si>
  <si>
    <t>обоснование отклонений значений индикатора достижения цели Программы (показателя решения задачи подпрограммы (Программы)) на конец отчетного года ( при наличии)</t>
  </si>
  <si>
    <t>Приложение № 13</t>
  </si>
  <si>
    <t>наименование программы, основного мероприятия подпрограммы (Программы)</t>
  </si>
  <si>
    <t>плановый/ фактический срок начала реализации</t>
  </si>
  <si>
    <t>плановый/ фактический срок окончания реализации</t>
  </si>
  <si>
    <t>сведения о ходе реализации основного мероприятия, проблемы, возникшие в ходе выполнения основного мероприятия, мероприятия, контрольного события</t>
  </si>
  <si>
    <t>результаты реализации</t>
  </si>
  <si>
    <t>1.3.2.</t>
  </si>
  <si>
    <t>Всего, в том числе</t>
  </si>
  <si>
    <t>1.3.</t>
  </si>
  <si>
    <t>Таблица 11</t>
  </si>
  <si>
    <t xml:space="preserve">              Ипатовского городского</t>
  </si>
  <si>
    <t xml:space="preserve">              округа Ставропольского края</t>
  </si>
  <si>
    <t>Приложение № 11</t>
  </si>
  <si>
    <t xml:space="preserve">              района Ставропольского округа</t>
  </si>
  <si>
    <t>значение целевого индикатора достижения цели Прогаммы, показателя решения задачи подпрограммы (Программы)</t>
  </si>
  <si>
    <t>1.2.2.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</si>
  <si>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</si>
  <si>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</si>
  <si>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</si>
  <si>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</si>
  <si>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 xml:space="preserve"> к Методическим указаниям</t>
  </si>
  <si>
    <t xml:space="preserve"> по разработке и реализации</t>
  </si>
  <si>
    <t>муниципальных программ</t>
  </si>
  <si>
    <t>Ипатовского городского</t>
  </si>
  <si>
    <t>округа Ставропольского края</t>
  </si>
  <si>
    <t>выпадающие доходы местного бюджета в результате применения налоговых льгот (иных мер правового регулирования)</t>
  </si>
  <si>
    <t>средства участников Программы</t>
  </si>
  <si>
    <t xml:space="preserve"> местный бюджет</t>
  </si>
  <si>
    <t xml:space="preserve"> краевой бюджет</t>
  </si>
  <si>
    <t>1.1.4.</t>
  </si>
  <si>
    <t>1.1.5.</t>
  </si>
  <si>
    <t>Охват детей в возрасте 5-18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</si>
  <si>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детей первой и второй групп здоровья в общей численности обучающихся в муниципальных общеобразовательных организациях</t>
  </si>
  <si>
    <t>Удельный вес детей, охваченных летним отдыхом от общего числа учащихся (без выпускников 11 классов)</t>
  </si>
  <si>
    <t>100,00</t>
  </si>
  <si>
    <t>Доля лиц,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участвующих в едином государственном экзамене по предметам</t>
  </si>
  <si>
    <t>Доля лиц с высшим профессиональным образованием в общей численности педагогических работников муниципальных образовательных организаций</t>
  </si>
  <si>
    <t>5,00</t>
  </si>
  <si>
    <t>80,00</t>
  </si>
  <si>
    <t>чел.</t>
  </si>
  <si>
    <t>Количество образовательных организаций, в которых произведена обработка огнезащитным составом деревянных конструкций зданий</t>
  </si>
  <si>
    <t>Количество образовательных организаций, в которых произведено устройство, ремонт и испытание наружных  эвакуационных и пожарных лестниц на зданиях</t>
  </si>
  <si>
    <t>1.2.3.</t>
  </si>
  <si>
    <t>-</t>
  </si>
  <si>
    <t>ВСЕГО</t>
  </si>
  <si>
    <t>01</t>
  </si>
  <si>
    <t>1</t>
  </si>
  <si>
    <t>2</t>
  </si>
  <si>
    <t>3</t>
  </si>
  <si>
    <t>руб.</t>
  </si>
  <si>
    <t>Муниципальная программа "Развитие образования в Ипатовском городском округе Ставропольского края"</t>
  </si>
  <si>
    <t>Цель Программы- Обеспечение всеобщей доступности и общественно приемлемого непрерывного, качественного образования для удовлетворения образовательной потребности населения Ипатовского городского округа через создание условий для обновления структуры и содержания образования, способствующего духовному, физическому и интеллектуальному развитию детей и молодежи</t>
  </si>
  <si>
    <t>Удельный вес численности населения школьного возраста, охваченного образованием, в общей численности населения данной категории.</t>
  </si>
  <si>
    <t>Доля населения Ипатовского городского округа, удовлетворенного качеством образования:</t>
  </si>
  <si>
    <t>дошкольного</t>
  </si>
  <si>
    <t>начального, основного и среднего общего</t>
  </si>
  <si>
    <t>дополнительного</t>
  </si>
  <si>
    <t>Доля обучающихся по ФГОС основного общего и среднего общего образования в общей численности обучающихся.</t>
  </si>
  <si>
    <t>Доля выпускников общеобразовательных организаций, получивших аттестат о среднем общем образовании, в общей численности выпускников общеобразовательных организаций.</t>
  </si>
  <si>
    <t>Количество образовательных организаций, в которых обеспечена пожарная безопасность</t>
  </si>
  <si>
    <t>Подпрограмма «Развитие сети дошкольных образовательных организаций в Ипатовском городском округе  Ставропольского края»</t>
  </si>
  <si>
    <t>Задача 1. Сокращение дефицита мест в муниципальных дошкольных образовательных организациях Ипатовского городского округа Ставропольского края за счет расширения их сети</t>
  </si>
  <si>
    <t>Доступность дошкольного образования</t>
  </si>
  <si>
    <t>Количество мест, вводимых в дошкольных образовательных организациях</t>
  </si>
  <si>
    <t>Доля детей в возрасте 1 – 6 лет, стоящих на учете для определения в муниципальные дошкольные образовательные организации, в общей численности детей в возрасте 1 – 6 лет</t>
  </si>
  <si>
    <t>Подпрограмма «Развитие дошкольного, общего и дополнительного образования в Ипатовском городском округе Ставропольского края»</t>
  </si>
  <si>
    <t>Задача 1. Обеспечение эффективной деятельности образовательных организаций, повышение качества общего образования</t>
  </si>
  <si>
    <t>Охват детей в возрасте 3-7 лет услугами дошкольного образования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</si>
  <si>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</si>
  <si>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</si>
  <si>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</si>
  <si>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</si>
  <si>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</si>
  <si>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</si>
  <si>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</si>
  <si>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</si>
  <si>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</si>
  <si>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</si>
  <si>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</si>
  <si>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</si>
  <si>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</si>
  <si>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Уровень средней заработной платы педагогических работников организаций дошкольного образования (определяется объемом субвенций, выделяемой министерством образования и молодежной политики Ставропольского края 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 Ставропольского края)</t>
  </si>
  <si>
    <t>дошкольные образовательные организации</t>
  </si>
  <si>
    <t>начального, основного и среднего общего образования</t>
  </si>
  <si>
    <t>дополнительного образования</t>
  </si>
  <si>
    <t>18608,00</t>
  </si>
  <si>
    <t>17300,00</t>
  </si>
  <si>
    <t>21133,00</t>
  </si>
  <si>
    <t>21050,00</t>
  </si>
  <si>
    <t>21300,00</t>
  </si>
  <si>
    <t>21668,00</t>
  </si>
  <si>
    <t>Доля образовательных организаций, в которых созданы условия для развития информационного пространства, в общей численности образовательных организаций</t>
  </si>
  <si>
    <t>51,00</t>
  </si>
  <si>
    <t>55,00</t>
  </si>
  <si>
    <t>54,60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</si>
  <si>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</t>
  </si>
  <si>
    <t>Число воспитанников дошкольных образовательных организаций</t>
  </si>
  <si>
    <t>2350</t>
  </si>
  <si>
    <t>2318</t>
  </si>
  <si>
    <t>Доля организаций, в которых созданы   условия для получения качественного образования детям с ограниченными возможностями  здоровья (детям-инвалидам),  в общей численности организаций образования</t>
  </si>
  <si>
    <t>70,00</t>
  </si>
  <si>
    <t>65,00</t>
  </si>
  <si>
    <t>Доля учащихся из малообеспеченных семей, обеспеченных бесплатным горячим питанием</t>
  </si>
  <si>
    <t>90</t>
  </si>
  <si>
    <t>91</t>
  </si>
  <si>
    <t>Доля учащихся, обеспеченных бесплатными новогодними подарками, в общей численности обучающих общеобразовательных организаций</t>
  </si>
  <si>
    <t>25,00</t>
  </si>
  <si>
    <t>27,00</t>
  </si>
  <si>
    <t>Доля обучающихся в общеобразовательных организациях, расположенных в сельской местности, занимающихся физической культурой и спортом во внеурочное время, по каждому уровню общего образования, за исключением дошкольного образования, в общей численности обучающихся школьного возраста, проживающих в сельской местности</t>
  </si>
  <si>
    <t>44,00</t>
  </si>
  <si>
    <t>0,00</t>
  </si>
  <si>
    <t>87,50</t>
  </si>
  <si>
    <t>89,80</t>
  </si>
  <si>
    <t>99,10</t>
  </si>
  <si>
    <t>Доля педагогических работников, прошедших в текущем году обучение по  новым моделям повышения квалификации,   в   общей   численности педагогов</t>
  </si>
  <si>
    <t>20,40</t>
  </si>
  <si>
    <t>20,60</t>
  </si>
  <si>
    <t>68,30</t>
  </si>
  <si>
    <t>68,40</t>
  </si>
  <si>
    <t>Задача 2 . Укрепление материально- технической базы муниципальных образовательных организаций</t>
  </si>
  <si>
    <t>1.3.4.</t>
  </si>
  <si>
    <t>1.3.3</t>
  </si>
  <si>
    <t>Доля отремонтированных кровель в общем количестве кровель, требующих капитального ремонта в муниципальных общеобразовательных организациях</t>
  </si>
  <si>
    <t>21,70</t>
  </si>
  <si>
    <t>26,10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</si>
  <si>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</si>
  <si>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4,30</t>
  </si>
  <si>
    <t>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</t>
  </si>
  <si>
    <t>81,00</t>
  </si>
  <si>
    <t>90,00</t>
  </si>
  <si>
    <t>Доля муниципальных общеобразовательных организаций, территории которых соответствующих современным требованиям, в общем количестве муниципальных общеобразовательных организаций</t>
  </si>
  <si>
    <t>13,04</t>
  </si>
  <si>
    <t>Задача 3. Создание условий для воспитания и дополнительного образования детей</t>
  </si>
  <si>
    <t>1.4.1.</t>
  </si>
  <si>
    <t>1.4.2.</t>
  </si>
  <si>
    <t>1.4.3.</t>
  </si>
  <si>
    <t>Доля обучающихся 5 - 11 классов, принявших участие в спортивных мероприятиях различного уровня, в общей численности детей данной возрастной категории</t>
  </si>
  <si>
    <t xml:space="preserve">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образования        </t>
  </si>
  <si>
    <t>31,00</t>
  </si>
  <si>
    <t>98,10</t>
  </si>
  <si>
    <t>98,20</t>
  </si>
  <si>
    <t>32,00</t>
  </si>
  <si>
    <t>80,30</t>
  </si>
  <si>
    <t>Задача 4. Создание условий дляорганизации отдыха обучающихся и воспитанников в каникулярное время</t>
  </si>
  <si>
    <t>1.5.1.</t>
  </si>
  <si>
    <t>1.5.2.</t>
  </si>
  <si>
    <t>1.5.3.</t>
  </si>
  <si>
    <t>1.5.4.</t>
  </si>
  <si>
    <t xml:space="preserve">Доля учащихся, охваченных всеми видами питания  </t>
  </si>
  <si>
    <t>Количество льготных путевок, приобретенных родителями для детей, в загородный центр</t>
  </si>
  <si>
    <t>Количество образовательных организаций, осуществивших своевременную обработку территорий лагерей с дневным пребыванием детей</t>
  </si>
  <si>
    <t xml:space="preserve">% </t>
  </si>
  <si>
    <t>85,80</t>
  </si>
  <si>
    <t>85,90</t>
  </si>
  <si>
    <t>95,90</t>
  </si>
  <si>
    <t>95,70</t>
  </si>
  <si>
    <t>132</t>
  </si>
  <si>
    <t>24</t>
  </si>
  <si>
    <t>Задача 5. Совершенствование работы с одаренными детьми и талантливой молодежью, участие педагогов в конкурсах</t>
  </si>
  <si>
    <t>1.6.1.</t>
  </si>
  <si>
    <t>1.6.2.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</si>
  <si>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</si>
  <si>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Число педагогических и руководящих работников, принявших участие в конкурсах профессионального мастерства на различных уровнях (школьный, муниципальный, краевой, федеральный)</t>
  </si>
  <si>
    <t>Подпрограмма "Пожарная безопасность образовательных организаций Ипатовского городского округа Ставропольского края"</t>
  </si>
  <si>
    <t>Задача 1. Предотвращение пожаров в зданиях образовательных организаций Ипатовского городского округа Ставропольского края</t>
  </si>
  <si>
    <t>1.7.1.</t>
  </si>
  <si>
    <t>1.7.2.</t>
  </si>
  <si>
    <t>1.7.3.</t>
  </si>
  <si>
    <t>1.7.4.</t>
  </si>
  <si>
    <t>1.7.5.</t>
  </si>
  <si>
    <t>Доля образовательных организаций, в которых произведено приобретение, монтаж, ТО и ремонт средств охранно-пожарной автоматики и оповещения о пожаре в текущем году, в общей численности образовательных организаций</t>
  </si>
  <si>
    <t>Доля образовательных организаций, в которых произведен ремонт источников противопожарного водоснабжения в текущем году, в общей численности образовательных организаций</t>
  </si>
  <si>
    <t>Доля образовательных организаций, в которых произведен ремонт и замена электропроводки в текущем году, в общей численности образовательных организаций</t>
  </si>
  <si>
    <t>Подпрограмма «Обеспечение реализации муниципальной программы «Развитие  образования в  Ипатовском городском округе Ставропольского края»</t>
  </si>
  <si>
    <t>Задача 1. Обеспечение деятельности по реализации муниципальной программы «Развитие  образования в Ипатовском городском округе Ставропольского края»</t>
  </si>
  <si>
    <t>Задача 2. Обеспечение деятельности по защите прав и законных интересов по опеке и попечительству</t>
  </si>
  <si>
    <t>сводная бюджетная роспись, план на 1 января 2018г.</t>
  </si>
  <si>
    <t>сводная бюджетная роспись на 1 января 2019 г.</t>
  </si>
  <si>
    <t>Муниципальная программа "Развитие образования в Ипатовском городском округе Ставропольского края", ВСЕГО:</t>
  </si>
  <si>
    <t>Подпрограмма "Развитие  дошкольного, общего и дополнительного образования в Ипатовском городском округе Ставропольского края"</t>
  </si>
  <si>
    <t>Основное мероприятие"Обеспечение бесплатного дошкольного образования"</t>
  </si>
  <si>
    <t>Основное мероприятие  "Обеспечение предоставления бесплатного общего образования детей"</t>
  </si>
  <si>
    <t>Основное мероприятие  "Обеспечение предоставления бесплатного дополнительного образования детей"</t>
  </si>
  <si>
    <t>Основное мероприятие  "Организация отдыха детей и подростков в каникулярное время"</t>
  </si>
  <si>
    <t>Основное мероприятие  "Обеспечение реализации общепрограммных мероприятий"</t>
  </si>
  <si>
    <t>Подпрограмма  "Пожарная безопасность образовательных учреждений Ипатовского городского округа  Ставропольского края"</t>
  </si>
  <si>
    <t>Основное мероприятие "Мероприятия по предотвращению  пожаров в зданиях образовательных организаций Ипатовского городского округа Ставропольского края"</t>
  </si>
  <si>
    <t xml:space="preserve">Подпрограмма  "Обеспечение реализации муниципальной программы "Развитие  образования в Ипатовском городском округе Ставропольского края" </t>
  </si>
  <si>
    <t xml:space="preserve">Основное мероприятие "Обеспечение деятельности по реализации муниципальной программы "Развитие  образования в Ипатовском городском округе Ставропольского края» </t>
  </si>
  <si>
    <t>Начальник отдела образования администрации Ипатовского городского округа Ставропольского края  Братчик Г.Н. (далее- отдел образования АИГО СК)</t>
  </si>
  <si>
    <t>отдел образования АИГО СК</t>
  </si>
  <si>
    <t>Информация</t>
  </si>
  <si>
    <t>Муниципальная программа" Развитие образования в Ипатовском городском округе Ставропольского края"</t>
  </si>
  <si>
    <t>Подпрограмма "Развитие дошкольного, общего и дополнительного образования в Ипатовском городском округе Ставропольского края"</t>
  </si>
  <si>
    <t>Основное мероприятие "Обеспечение предоставления бесплатного дошкольного образования"</t>
  </si>
  <si>
    <t>Основное мероприятие "Обеспечение предоставления бесплатного общего образования детей"</t>
  </si>
  <si>
    <t>Основное мероприятие "Обеспечение предоставления бесплатного дополнительного образования детей"</t>
  </si>
  <si>
    <t>Основное мероприятие "Организация отдыха детей и подростков в каникулярное время"</t>
  </si>
  <si>
    <t>Основное мероприятие "Обеспечение реализации общепрограммных мероприятий"</t>
  </si>
  <si>
    <t>Подпрограмма "Пожарная безопасность образовательны учреждений Ипатовского городского округа Савропольского края"</t>
  </si>
  <si>
    <t>Основное мероприятие "Мероприятия по предотвращению пожаров в зданиях образовательных организаций Ипатовского городского округа Ставропольского края"</t>
  </si>
  <si>
    <t>Подпрограмма "Обеспечение реализации муниципальной программы "Развитие образования в Ипатовском городском округе Ставропольского края"</t>
  </si>
  <si>
    <t>Основное мероприятие "Обеспечение деятельности по реализации муниципальной программы "Развитие образования в Ипатовском городском округе Ставропольского края"</t>
  </si>
  <si>
    <t>(+0,1)</t>
  </si>
  <si>
    <t>(+0,76)</t>
  </si>
  <si>
    <t>(+1,5)</t>
  </si>
  <si>
    <t>(+16,2) увеличение данного показателя обусловлено ростом кружков в общеобразовательных организация</t>
  </si>
  <si>
    <t>(-2,5) положительный показатель (с открытием детского сада на 200 мест очередности в ДОУ нет)</t>
  </si>
  <si>
    <t>(+2,3)</t>
  </si>
  <si>
    <t>18068,56</t>
  </si>
  <si>
    <t>21731,71</t>
  </si>
  <si>
    <t>22179,89</t>
  </si>
  <si>
    <t>(+768,56 руб.)</t>
  </si>
  <si>
    <t>(+681,71 руб.)</t>
  </si>
  <si>
    <t>(+879,89 руб.)</t>
  </si>
  <si>
    <t>2317</t>
  </si>
  <si>
    <t>(-1)</t>
  </si>
  <si>
    <t>71,15</t>
  </si>
  <si>
    <t>(+1,15)</t>
  </si>
  <si>
    <t>87,2</t>
  </si>
  <si>
    <t>(-2,8) невыполнение показателя обусловлено снижением уровня питающихся детей льготных категорий</t>
  </si>
  <si>
    <t>(+5,0)</t>
  </si>
  <si>
    <t>90,90</t>
  </si>
  <si>
    <t>(+1,1) рост данного показателя обусловлен увеличением количества учащихся, отнесенных к 1 и 2 группам здоровья</t>
  </si>
  <si>
    <t>(+0,9)</t>
  </si>
  <si>
    <t>(+10,0)</t>
  </si>
  <si>
    <t>96,50</t>
  </si>
  <si>
    <t>(+16,2) увеличение данного показателя обусловлено ростом кружков в учреждениях дополнительного образования</t>
  </si>
  <si>
    <t>41,00</t>
  </si>
  <si>
    <t>(+9,0)</t>
  </si>
  <si>
    <t>(+1,8)</t>
  </si>
  <si>
    <t>(+10)</t>
  </si>
  <si>
    <t>(+4)</t>
  </si>
  <si>
    <t>Цель Программы: Обеспечение всеобщей доступности и общественно приемлемого непрерывного, качественного образования для удовлетворения образовательной потребности населения Ипатовского городского округа через создание условий для обновления структуры и содержания образования, способствующего духовному, физическому и интеллектуальному развитию детей и молодежи</t>
  </si>
  <si>
    <t>Подпрограмма  «Развитие сети дошкольных образовательных организаций в Ипатовском городском округе Ставропольского краяя»</t>
  </si>
  <si>
    <t>Задача 1.Сокращение дефицита мест в муниципальных дошкольных образовательных организациях Ипатовского городского округа Ставропольского края за счет расширения их сети</t>
  </si>
  <si>
    <t>Реконструкция и строительство объектов дошкольных образовательных организаций</t>
  </si>
  <si>
    <t>Строительство детского сада</t>
  </si>
  <si>
    <t>Открытие дополнительных групп в дошкольных образовательных организациях</t>
  </si>
  <si>
    <t>Доступность дошкольного образования  в 2018 году составила 100,0 %</t>
  </si>
  <si>
    <t xml:space="preserve">В отчетном периоде в дошкольных образовательных организациях не осуществлялся ввод дополнительных мест не осуществлялся. </t>
  </si>
  <si>
    <t>Доля детей в возрасте 1 – 6 лет, стоящих на учете для определения в муниципальные дошкольные образовательные организации, в общей численности детей в возрасте 1 – 6 лет в отчетном году составила 4,4%</t>
  </si>
  <si>
    <t>Подпрограмма "Развитие  дошкольного, общего и дополнительного образования в  Ипатовском городском округе Ставропольского края"</t>
  </si>
  <si>
    <t>Обеспечение предоставления бесплатного дошкольного образования</t>
  </si>
  <si>
    <t xml:space="preserve">Контрольное событие 2: "Количество дошкольных образовательных организаций имеющих доступ к сети "Интернет" </t>
  </si>
  <si>
    <t>Контрольное событие1: "Расходы в рамках обеспечения деятельности дошкольных образовательных организациях администрации Ипатовского городского округа Ставропольского края"</t>
  </si>
  <si>
    <t>Контрольное событие 3: "Количество сотрудников образовательных организаций дошкольного образования, повысивших свою квалификацию"</t>
  </si>
  <si>
    <t>Контрольное событие 4: «Количество дошкольных образовательных организаций в которых выполнена реконструкция, капитальный, текущий ремонта зданий (в т.ч.спортивных залов), сооружений и инженерных сетей, благоустройство территории, выполнен комплекс подготовительных мероприятий и изготовлена проектно-сметная документация»</t>
  </si>
  <si>
    <t>Контрольное событие 5: «Количество граждан, получающих компенсацию части платы, взимаемой с родителей (законных представителей) за присмотр и уход за детьми».</t>
  </si>
  <si>
    <t>Контрольное событие 6: «Количество педагогических работников дошкольных образовательных организаций, проживающих и работающих в сельских населенных пунктах, рабочих поселках (поселках городского типа) и получающих меры социальной поддержки по оплате жилых помещений, отопления и освещения».</t>
  </si>
  <si>
    <t>Контрольное событие 7: «Расходы,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организациях».</t>
  </si>
  <si>
    <t xml:space="preserve">В рамках выполнения контрольных событий в 2018 году  выплата заработной платы, оплата коммунальных услуг, работ, прочих услуг, налогов, а также на приобретение и увеличение стоимости материальных запасов дошкольных образовательных учреждений исполнение составило 99,8 %.
Все дошкольные образовательные организации имеют доступ к сети «Интернет» 100%.
 Заключены контракты с компанией ООО ЦИТ «Аверс». Приобретено антивирусное программное обеспечение.
Курсовую подготовку прошли 43 педагогических работников дошкольных образовательных организаций, и 23 человека из учебно-вспомогательного персонала дошкольных образовательных учреждений (помощники воспитателей).
В 9 дошкольных образовательных учреждениях выполнены работы реконструкция, капитальный, текущий ремонта зданий , сооружений и инженерных сетей, благоустройство территории, выполнен комплекс подготовительных мероприятий и изготовлена проектно-сметная документация. освоены средства в полном объеме 5327,55 тыс. руб., процент исполнения программных мероприятий составляет 100 %.
Компенсацией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пользуется 99% родителей, в 2018 число родителей -2172 чел.
По дошкольным образовательным учреждениям получателями компенсации по ЖКУ являлись 115 педагогических работников. 
Плановые бюджетные ассигнования по расходам,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составили в сумме 71414,25 тыс. руб., фактическое исполнение сложилось в сумме 71414,04 тыс. руб. или 99,99 %.
Выплата заработной платы педработникам дошкольного образования, приобретение игрушек и игрового инвентаря осуществлялась в полном объеме.
</t>
  </si>
  <si>
    <t xml:space="preserve">                                                                                                                          Задача 2. Укрепление материально – технической базы муниципальных образовательных организаций</t>
  </si>
  <si>
    <t>Обеспечение предоставления бесплатного общего образования детей</t>
  </si>
  <si>
    <t xml:space="preserve">Доля населения Ипатовского городского округа, удовлетворенного качеством дошкольного образования в 2018 году составила 74,0%;                                                                                                        Охват детей в возрасте 3-7 лет услугами дошкольного образования составил 55,3%;                                                                                                                                                                                                                                                                                                Уровень средней заработной платы педагогических работников организаций дошкольного образования (определяется объемом субвенций, выделяемой министерством образования и молодежной политики Ставропольского края 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 Ставропольского края) составил 18 068,56 руб.;                                                                                                                                                                                                                                  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 составила 54,6%;                                                                                                                                                                             Число воспитанников дошкольных образовательных организаций в отчетном году составила 2317.                                                                                  </t>
  </si>
  <si>
    <t>Контрольное событие 1: «Расходы на обеспечение деятельности (оказанием услуг) муниципальных учреждений».</t>
  </si>
  <si>
    <t>Контрольное событие 2: «Общая площадь территорий летних оздоровительных лагерей дневного пребывания детей, подвергшихся акарицидным обработкам».</t>
  </si>
  <si>
    <t>Контрольное событие 3: «Количество детей из малообеспеченных и многодетных семей, детей – сирот, детей, находящихся в социально – опасном положении и в трудной жизненной ситуации, охваченным 2-разовым горячим питанием».</t>
  </si>
  <si>
    <t>Контрольное событие 4: «Доля лиц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участвующих в едином государственном экзамене по предметам».</t>
  </si>
  <si>
    <t>Контрольное событие 5: «Количество общеобразовательных организаций, в которых созданы условия для развития информационного пространства».</t>
  </si>
  <si>
    <t>Контрольное событие 6: «Количество сотрудников общеобразовательных организаций, повысивших свою квалификацию».</t>
  </si>
  <si>
    <t>Контрольное событие 7: «Количество педагогических работников общеобразовательных организаций, проживающих и работающих в сельских населенных пунктах, рабочих поселках (поселках городского типа) и получающих меры социальной поддержки по оплате жилых помещений, отопления и освещения».</t>
  </si>
  <si>
    <t xml:space="preserve">Контрольное событие 8: «Доля учащихся, обеспеченных бесплатными новогодними подарками, в общей численности обучающих общеобразовательных организациях». </t>
  </si>
  <si>
    <t>Контрольное событие 9: «Расходы связанные с обеспечением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организациях».</t>
  </si>
  <si>
    <t xml:space="preserve">Контрольное событие 10: «Количество обучающихся в общеобразовательных организациях, расположенных в сельской местности, занимающихся физической культурой и спортом во внеурочное время, по каждому уровню общего образования за исключением дошкольного образования». </t>
  </si>
  <si>
    <t>Контрольное событие 11: «Доля отремонтированных кровель в общем количестве кровель, требующих капитального ремонта в муниципальных общеобразовательных организациях».</t>
  </si>
  <si>
    <t>Контрольное событие  12: «Количество общеобразовательных организаций в которых выполнена реконструкция, капитальный, текущий ремонта зданий (в т.ч.спортивных залов), сооружений и инженерных сетей, благоустройство территории, выполнен комплекс   подготовительных мероприятий и изготовлена проектно-сметная документация».</t>
  </si>
  <si>
    <t>Контрольное событие 13: «Количество общеобразовательных организаций в которых выполнен ремонт асфальтового покрытия».</t>
  </si>
  <si>
    <t>Удельный вес численности населения школьного возраста, охваченного образованием, в общей численности населения данной категории в 2018 году составил 99,3%; Доля населения Ипатовского городского округа, удовлетворенного качеством начального, основного и среднего общего образования- 78,0%;  Доля обучающихся по ФГОС основного общего и среднего общего образования в общей численности обучающихся составила 37,9%;  Доля выпускников общеобразовательных организаций, получивших аттестат о среднем общем образовании, в общей численности выпускников общеобразовательных организаций составила 100,0%;  Уровень средней заработной платы педагогических работников организаций начального, основного и среднего общего образования (определяется объемом субвенций, выделяемой министерством образования и молодежной политики Ставропольского края 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 Ставропольского края) в отчетном периоде составила 21 731,71 руб.;  Доля организаций, в которых созданы   условия для получения качественного образования детям с ограниченными возможностями  здоровья (детям-инвалидам),  в общей численности организаций образования-100,0%;   Доля учащихся из малообеспеченных семей, обеспеченных бесплатным горячим питанием составила 87,2% ;  Доля обучающихся в общеобразовательных организациях, расположенных в сельской местности, занимающихся физической культурой и спортом во внеурочное время, по каждому уровню общего образования, за исключением дошкольного образования, в общей численности обучающихся школьного возраста, проживающих в сельской местности- 32,0%;  Удельный вес детей первой и второй групп здоровья в общей численности обучающихся в муниципальных общеобразовательных организациях составил 90,9%; Доля лиц,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участвующих в едином государственном экзамене по предметам- 100,0%; Доля педагогических работников, прошедших в текущем году обучение по  новым моделям повышения квалификации,   в   общей   численности педагогов составила 20,6%; 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организаций- 4,3%; 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организаций- 100,0%; 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образования- 45,4%; Число педагогических и руководящих работников, принявших участие в конкурсах профессионального мастерства на различных уровнях (школьный, муниципальный, краевой, федеральный)-156 человек ; Доля учащихся обеспеченных бесплатными новогодними подарками, в общей численности обучающихся в общеобразовательных организациях составила 44,0%; Доля отремонтированных кровель в общем количестве кровель, требующих капитального ремонта в муниципальных общеобразовательных организациях- 26,1%.</t>
  </si>
  <si>
    <t xml:space="preserve"> Задача 3. Создание условий для воспитания и дополнительного образования детей</t>
  </si>
  <si>
    <t>Обеспечение предоставления бесплатного дополнительного образования детей</t>
  </si>
  <si>
    <t>Контрольное событие 1: «Расходы, связанные с обеспечением деятельности (оказанием услуг) муниципальных образовательных организаций дополнительного образования».</t>
  </si>
  <si>
    <t>Контрольное событие 3: «Общая численность обучающихся 5-11 классов, принявших участие в спортивных мероприятиях различного уровня».</t>
  </si>
  <si>
    <t>Контрольное событие 4: «Количество организаций дополнительного образования, в которых созданы условия для развития информационного пространства».</t>
  </si>
  <si>
    <t>Контрольное событие 5: «Количество сотрудников организаций дополнительного образования, повысивших свою уровень на курсах различной типологии».</t>
  </si>
  <si>
    <t>Контрольное событие 6: «Количество педагогических работников организаций дополнительного образования, проживающих и работающих в сельских населенных пунктах, рабочих поселках (поселках городского типа) и получающих меры социальной поддержки по оплате жилых помещений, отопления и освещения».</t>
  </si>
  <si>
    <t>Контрольное событие 7: «Размер среднемесячной заработной платы педагогических работников муниципальных образовательных организаций дополнительного образования».</t>
  </si>
  <si>
    <t xml:space="preserve">Контрольное событие мероприятия направлены на обеспечение деятельности (оказание услуг) муниципальных образовательных организаций дополнительного образования в сумме 40384,31 тыс. руб. (99,99 % к плану). 
Своевременно была проведена акарицидная обработка территории территории МБУ ДО ЦДО Ипатовского района Ставропольского края дополнительного образования детей, на базе которого был создан лагерь дневного пребывания детей, в соответствии с требованиями СанПиНа.
За период с 01.01.2018 года по 31.12.2018 года организовано и проведено 32 районных соревнования с охватом 1240 учащихся.                                                                                                                                                                      В 3 организациях дополнительного образования, в которых созданы условия для развития информационного пространства.                                                                                                                                                                   Курсовую подготовку прошли 9 педагогических работника дополнительного образования.                                                                                                                                                                                                                           Педагогическим работникам   МКОУ ДО ДЮСШ, МБУ ДО ЦДО Ипатовского района средства выплачены в полном объеме.                                                                                                                                                                         Размер среднемесячной заработной платы педагогических работников муниципальных образовательных организаций дополнительного образования составляет 22179,89 руб.
</t>
  </si>
  <si>
    <t xml:space="preserve">Доля населения Ипатовского городского округа, удовлетворенного качеством дополнительного образования в 2018 году составила 79,0%;  Уровень средней заработной платы педагогических работников организаций дополнительного образования (определяется объемом субвенций, выделяемой министерством образования и молодежной политики Ставропольского края на обеспечение государственных гарантий реализации прав на получение общедоступного и бесплатного образования в муниципальных образовательных организациях Ставропольского края)- 22 179,89 руб.; Охват детей в возрасте 5-18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5-18 лет)- 96,5%; Доля обучающихся 5 - 11 классов, принявших участие в спортивных мероприятиях различного уровня, в общей численности детей данной возрастной категории- 41,0%; 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образования- 100,0%;  
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организаций- 4,3%; 
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 -14,04%
</t>
  </si>
  <si>
    <t>Задача 4. Создание условий для организации отдыха обучающихся и воспитанников в каникулярное время</t>
  </si>
  <si>
    <t xml:space="preserve">Организация отдыха детей и подростков в каникулярное время </t>
  </si>
  <si>
    <t>Контрольное событие 1: «Расходы, связанные с обеспечением деятельности (оказанием услуг) летних оздоровительных организаций (загородного центра)».</t>
  </si>
  <si>
    <t>Контрольное событие 2: «Количество детей и подростков, охваченных 2-разовым горячим питанием в летних оздоровительных лагерях дневного пребывания детей».</t>
  </si>
  <si>
    <t>Контрольное событие 3: «Количество граждан, получивших компенсацию части платы стоимости путевки в загородный центр для детей и подростков»</t>
  </si>
  <si>
    <t>Контрольное событие 4: «Количество летних оздоровительных организаций (загородный центр) в которых выполненена реконструкция, капитальный, текущий ремонта зданий (в т.ч.спортивных залов), сооружений и инженерных сетей, благоустройство территории, выполнен комплекс          подготовительных мероприятий и изготовлена проектно-сметная документация».</t>
  </si>
  <si>
    <t xml:space="preserve">По мероприятию «Расходы на обеспечение деятельности (оказанием услуг) муниципальных учреждений», фактическое исполнение сложилось в сумме 1816,63 тыс. руб. или на 100 % к плану.
В течение летней оздоровительной кампании 2018 года в 25 лагерях дневного пребывания детей с организованным 2-х разовым питанием отдохнули 2063 ребёнка. Компенсация стоимости 1 путевки для родителей составила – 11,60 тыс. руб. Средства освоены в полном объеме.  
В летний период в загородном оздоровительно-образовательном центре «Лесная сказка» отдохнули 368 человек, в том числе – 268 человек из Ипатовского городского округа. Стоимость путевки составила 16,00 тыс. рублей. В  МАОУ ДООЦ «Лесная сказка» выполнены работы по устройству системы вентиляции в помещениях пищеблока и выполнено устройство летнего душа для девочек и мальчиков.Средства в сумме 741,20 тыс. руб. в полном объеме.
</t>
  </si>
  <si>
    <t>Удельный вес детей, охваченных летним отдыхом от общего числа учащихся (без выпускников 11 классов)в отчетном году составил 85,9%;      Доля учащихся, охваченных всеми видами питания-95,9% ; Количество льготных путевок, приобретенных родителями для детей, в загородный центр- 132 ед.;    Количество образовательных организаций, осуществивших своевременную обработку территорий лагерей с дневным пребыванием детей- 24 ед.</t>
  </si>
  <si>
    <t>Обеспечение реализации общепрограммных мероприятий</t>
  </si>
  <si>
    <t>Контрольное событие 1: «Количество обучающихся, принявших участие в спортивных и военно-спортивных мероприятиях».</t>
  </si>
  <si>
    <t>Контрольное событие 2: «Количество выпускников, освоивших образовательные программы основного общего и среднего общего образования, получивших аттестат».</t>
  </si>
  <si>
    <t xml:space="preserve">Контрольное событие 3: «Количество обучающихся в общеобразовательных организациях , принявших участие в олимпиадах, слетах, конкурсах, конференциях, интеллектуальных состязаниях и др». </t>
  </si>
  <si>
    <t>Контрольное событие 4: «Количество единиц компьютерной техники, приобретенных образовательными организациями».</t>
  </si>
  <si>
    <t>Контрольное событие 5: «Количество педагогов, ставших победителями и призерами в краевых этапах конкурсов профессионального (педагогического) мастерства».</t>
  </si>
  <si>
    <t>Контрольное событие 6: «Количество сотрудников органа управления образованием, муниципальной методической службы образовательных организаций, повысивших свою квалификацию».</t>
  </si>
  <si>
    <t>Контрольное событие 7: «Количество мероприятий, направленных на совершенствование профессионализма педагогических и руководящих работников образовательных организаций и развитие интеллектуальных способностей обучающихся и воспитанников».</t>
  </si>
  <si>
    <t>Контрольное событие 8:«Удельный вес образовательных организаций, реализующих казачий компонент, в общей численности образовательных организаций».</t>
  </si>
  <si>
    <t xml:space="preserve">В рамках выполнения контрольного события  в 22 общеобразовательных учреждениях Ипатовского городского округа были проведены спортивно-оздоровительные состязания школьников по программе «Президентские состязания». В них приняли участие 4484 человек или 91,4% от всего числа учащихся. Средний уровень подготовленности учащихся составил 180,0 балла, что соответствует удовлетворительной оценке. В 2018 году успешно прошли государственную итоговую аттестацию 100% выпускников (582 чел.) от общего количества выпускников, участвовавших в ней, и получили аттестаты об основном общем образовании. Два выпускника 9 класса были не допущены к государственной итоговой аттестации, что составило 0,34% от общего числа выпускников (584 чел.). Получили аттестаты об основном общем образовании с отличием 37 человек, что составляет 6,34 % выпускников основной школы. Аттестаты о среднем общем образовании получили 100% выпускников. Аттестаты о среднем общем образовании с отличием и федеральную медаль «За особые успехи в учении» получили 24 выпускника, что составило 10,17 % от общего числа выпускников 11 класса 2017/18 учебного года. Золотой медалью Ставропольского края «За особые успехи в обучении» награждены 17 (7,2 %) выпускников, а серебряной медалью Ставропольского края «За особые успехи в обучении» - 5 (2,12 %) выпускников. В отчетном году 434 ученика приняли участие в практических конференциях, семинарах, смотрах, слетах, конкурсах, олимпиадах и других мероприятиях. Фактическое освоение по мероприятию сложилось в сумме 98,41 тыс. руб. или на 100 %. В 2018 году денежные средства в сумме 199,69 тыс. руб.(100 % к плану) были направлены на приобретение антивирусного программного обеспечения и на заключение контрактов с компанией ООО ЦИТ «Аверс» на сервисное обслуживание процесса эксплуатации и развития информационно-аналитической системы «Аверс: Web - комплектование». В отчетном периоде 22 педагога, стали победителями и призерами в краевых этапах конкурсов профессионального (педагогического) мастерства.  Проведено 126 мероприятий, направленных на совершенствование профессионализма педагогических и руководящих работников образовательных организаций и развитие интеллектуальных способностей обучающихся и воспитанников. Денежные средства на переподготовку  сотрудников в 2018 году не предусматривались.
</t>
  </si>
  <si>
    <t xml:space="preserve">Доля образовательных организаций, в которых созданы условия для развития информационного пространства, в общей численности образовательных организаций в отчетном году составило 100,0%;   
Доля педагогических работников, прошедших в текущем году обучение по  новым моделям повышения квалификации,   в   общей   численности педагогов- 20,6%;                
Доля лиц с высшим профессиональным образованием в общей численности педагогических работников муниципальных образовательных организаций-68,4%.
</t>
  </si>
  <si>
    <t>Подпрограмма «Пожарная безопасность образовательных организаций  Ипатовского городского округа Ставропольского края»</t>
  </si>
  <si>
    <t>Мероприятия по предотвращению  пожаров в зданиях образовательных организаций Ипатовского городского округа Ставропольского края</t>
  </si>
  <si>
    <t>Подпрограмма 4. «Обеспечение реализации муниципальной программы «Развитие  образования в  Ипатовском городском округе Ставропольского края»</t>
  </si>
  <si>
    <t xml:space="preserve">Задача 1. Обеспечение деятельности по реализации муниципальной программы «Развитие  образования в Ипатовском городском округе Ставропольского края» </t>
  </si>
  <si>
    <t>Контрольное событие 1: «Количество образовательных организаций, в которых произведена обработка огнезащитным составом деревянных конструкций зданий».</t>
  </si>
  <si>
    <t>Контрольное событие 2: «Количество образовательных организаций, в которых произведено устройство, ремонт и испытание наружных эвакуационных и пожарных лестниц на зданиях».</t>
  </si>
  <si>
    <t>Контрольное событие 3: «Число образовательных организаций, в которых произведено приобретение, монтаж, ТО и ремонт средств охранно-пожарной автоматики и оповещения о пожаре, приобретение, установка противопожарных дверей и иные противопожарные мероприятия».</t>
  </si>
  <si>
    <t>Контрольное событие 4: «Число образовательных организаций, в которых произведен, ремонт источников противопожарного водоснабжения в текущем году».</t>
  </si>
  <si>
    <t>Контрольное событие 5: «Число образовательных организаций, в которых произведен ремонт и замена электропроводки в текущем году».</t>
  </si>
  <si>
    <t xml:space="preserve">В рамках выполнения контрольного события в 4 дошкольных образовательных учреждениях, 3 общеобразовательных учреждениях произведена обработка огнезащитным составом деревянных конструкций зданий». В 10 образовательных организациях, произведено устройство, ремонт и испытание наружных эвакуационных и пожарных лестниц на зданиях. В 100 % образовательных учреждений произведено приобретение, монтаж, ТО и ремонт средств охранно-пожарной автоматики и оповещения о пожаре, приобретение, установка противопожарных дверей и иные противопожарные мероприятия. В МБУ ДО ЦДО г. Ипатово произведена установка в комнатах школьника систем ПАК Стрелец- Мониторинг.  По мероприятиям «Ремонт источников противопожарного водоснабжения», «Ремонт и замена электропроводки» в 2018 году денежные средства не выделялись.   
</t>
  </si>
  <si>
    <t xml:space="preserve">Количество образовательных организаций, в которых произведена обработка огнезащитным составом деревянных конструкций  зданий в отчетном периоде составила 10 ед.; Количество  образовательных организаций, в которых произведено устройство, ремонт и испытание наружных эвакуационных и пожарных лестниц на зданиях- 10 ед.;  Доля образовательных организаций, в которых произведено приобретение, монтаж, ТО и ремонт средств охранно-пожарной автоматики и оповещения о пожаре в текущем году, в общей численности образовательных организаций- 100,0%;  
Доля образовательных организаций, в которых произведен ремонт источников противопожарного водоснабжения в текущем году, в общей численности образовательных организаций-0,0% ; 
Доля образовательных организаций, в которых произведен ремонт и замена электропроводки в текущем году, в общей численности образовательных организаций- 0,0%
</t>
  </si>
  <si>
    <t>Расходы за 2018 год ( тыс.рублей)</t>
  </si>
  <si>
    <t xml:space="preserve">В рамках выполнения контрольного события в 2018  году на обеспечение деятельности (оказание услуг) муниципальных учреждений были напавлены денежные средства в сумме 134 526,01 тыс. руб. и составило 99,0 %.  Своевременно была проведена акарицидная обработка территорий 24 общеобразовательных организаций (9,65 Гектаров), на базе которых были созданы лагеря дневного пребывания детей, в соответствии с требованиями СанПиНа.  В отчетном году количество питающихся детей из малообеспеченных и многодетных семей, детей - сирот, детей, находящихся в социально - опасном положении и в трудной жизненной ситуации составило 1004 человек.  Размер выплат, выделяемых за счёт средств муниципального бюджета на питание детей льготной категории, на одного учащегося в начале 2018 года составил 27 рублей в день. Учащиеся с ОВЗ получают 2-разовое горячее питание на сумму 70 руб. в день.Доля лиц,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участвующих в едином государственном экзамене по предметам составила 100 %. 
В 22 общеобразовательных учреждениях созданы условия для развития информационного пространства.За 2018 год курсовую подготовку прошли 185 педагогических работника общеобразовательных организаций, дополнительного образования, 9 педагогических работников специальных (коррекционных) классов.По общеобразовательным учреждениям получателями компенсации по ЖКУ явились 320 педагогических работника. Доля учащихся, обеспеченных бесплатными новогодними подарками, в общей численности обучающих общеобразовательных организациях 44 %. Приобретены в полном объеме новогодние подарки в количестве 2522 шт. для детей начальных классов (1-4 классы включительно). По мероприятию «расходы связанные с обеспечением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организациях» составили в сумме 200422,38 тыс. руб., кассовое исполнение сложилось в сумме 200422,37 тыс. руб. (99,99 %). Количество обучающихся в общеобразовательных организациях, расположенных в сельской местности, занимающихся физической культурой и спортом во внеурочное время, по каждому уровню общего образования за исключением дошкольного образования составило 1902 человека. Доля отремонтированных кровель в общем количестве кровель, требующих капитального ремонта в муниципальных общеобразовательных организациях составила 26,1 %. В рамках мероприятия «Выполнение реконструкций, капитального, текущего ремонта зданий (в т.ч.спортивных залов), сооружений и инженерных сетей, благоустройство территории, выполнение комплекса подготовительных мероприятий и изготовление проектно - сметной документации» выполнены работы в 9 общеобразовательных учреждениях. В 2018 году на мероприятия по ремонту асфальтового покрытия  общеобразовательных учреждений финансирование отсутствовало.
</t>
  </si>
  <si>
    <t>об использовании средств местного бюджета на реализацию муниципальной программы "Развитие образования в Ипатовском городском округе Ставропольского края"</t>
  </si>
  <si>
    <t xml:space="preserve"> об использовании бюджетных ассигнований местного бюджета и иных средств на выполнение основных мероприятий муниципальной программы " Развитие образования в Ипатовском городском округе Ставропольского края"</t>
  </si>
  <si>
    <t>о достижении значений индикаторов достижения целей  муниципальной Программы "Развитие образования в Ипатовском городском округе Ставропольского края"</t>
  </si>
  <si>
    <t xml:space="preserve"> о степени выполнения основных мероприятий подпрограмм, мероприятий и контрольных событий муниципальной программы "Развитие образования в Ипатовском городском округе Ставропольского края"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</si>
</sst>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11" fillId="0" borderId="0"/>
    <xf numFmtId="0" fontId="1" fillId="0" borderId="0"/>
  </cellStyleXfs>
  <cellXfs count="19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15" fillId="0" borderId="0" xfId="0" applyFont="1" applyFill="1"/>
    <xf numFmtId="0" fontId="18" fillId="0" borderId="0" xfId="0" applyFont="1" applyFill="1" applyAlignment="1">
      <alignment horizontal="center"/>
    </xf>
    <xf numFmtId="0" fontId="15" fillId="0" borderId="7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2" fontId="16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0" fillId="0" borderId="0" xfId="0" applyAlignment="1"/>
    <xf numFmtId="0" fontId="16" fillId="0" borderId="1" xfId="0" applyFont="1" applyBorder="1" applyAlignment="1">
      <alignment horizontal="justify" vertical="top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top" wrapText="1"/>
    </xf>
    <xf numFmtId="0" fontId="24" fillId="0" borderId="1" xfId="0" applyFont="1" applyFill="1" applyBorder="1"/>
    <xf numFmtId="0" fontId="6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top" wrapText="1"/>
    </xf>
    <xf numFmtId="9" fontId="16" fillId="0" borderId="6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top" wrapText="1"/>
    </xf>
    <xf numFmtId="0" fontId="24" fillId="0" borderId="6" xfId="0" applyFont="1" applyFill="1" applyBorder="1" applyAlignment="1">
      <alignment horizontal="center" vertical="top"/>
    </xf>
    <xf numFmtId="0" fontId="16" fillId="0" borderId="1" xfId="0" applyFont="1" applyFill="1" applyBorder="1" applyAlignment="1"/>
    <xf numFmtId="0" fontId="16" fillId="0" borderId="1" xfId="0" applyFont="1" applyFill="1" applyBorder="1"/>
    <xf numFmtId="0" fontId="1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5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49" fontId="19" fillId="0" borderId="1" xfId="3" applyNumberFormat="1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left" vertical="top" wrapText="1"/>
    </xf>
    <xf numFmtId="0" fontId="19" fillId="0" borderId="1" xfId="5" applyFont="1" applyFill="1" applyBorder="1" applyAlignment="1">
      <alignment horizontal="center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4" fontId="19" fillId="0" borderId="1" xfId="4" applyNumberFormat="1" applyFont="1" applyFill="1" applyBorder="1" applyAlignment="1">
      <alignment horizontal="center" vertical="center" wrapText="1"/>
    </xf>
    <xf numFmtId="49" fontId="16" fillId="0" borderId="1" xfId="3" applyNumberFormat="1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left" vertical="top" wrapText="1"/>
    </xf>
    <xf numFmtId="0" fontId="16" fillId="0" borderId="1" xfId="5" applyFont="1" applyFill="1" applyBorder="1" applyAlignment="1">
      <alignment horizontal="center" vertical="center" wrapText="1"/>
    </xf>
    <xf numFmtId="49" fontId="1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" fontId="16" fillId="0" borderId="1" xfId="4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left" wrapText="1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8" xfId="0" applyNumberFormat="1" applyFont="1" applyFill="1" applyBorder="1" applyAlignment="1">
      <alignment horizontal="center" wrapText="1"/>
    </xf>
    <xf numFmtId="2" fontId="16" fillId="0" borderId="8" xfId="0" applyNumberFormat="1" applyFont="1" applyFill="1" applyBorder="1" applyAlignment="1">
      <alignment horizontal="center" vertical="top" wrapText="1"/>
    </xf>
    <xf numFmtId="2" fontId="19" fillId="0" borderId="8" xfId="0" applyNumberFormat="1" applyFont="1" applyFill="1" applyBorder="1" applyAlignment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24" fillId="0" borderId="0" xfId="0" applyFont="1" applyFill="1"/>
    <xf numFmtId="14" fontId="16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26" fillId="0" borderId="1" xfId="0" applyFont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wrapText="1"/>
    </xf>
    <xf numFmtId="0" fontId="8" fillId="0" borderId="0" xfId="0" applyFont="1" applyAlignment="1"/>
    <xf numFmtId="0" fontId="15" fillId="0" borderId="0" xfId="0" applyFont="1" applyFill="1" applyAlignment="1">
      <alignment horizontal="center"/>
    </xf>
    <xf numFmtId="0" fontId="16" fillId="0" borderId="4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vertical="top" wrapText="1"/>
    </xf>
    <xf numFmtId="0" fontId="26" fillId="2" borderId="2" xfId="0" applyFont="1" applyFill="1" applyBorder="1" applyAlignment="1">
      <alignment vertical="top" wrapText="1"/>
    </xf>
    <xf numFmtId="0" fontId="26" fillId="2" borderId="5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6" fillId="0" borderId="5" xfId="0" applyFont="1" applyBorder="1" applyAlignment="1">
      <alignment wrapText="1"/>
    </xf>
    <xf numFmtId="0" fontId="26" fillId="0" borderId="2" xfId="0" applyFont="1" applyBorder="1" applyAlignment="1">
      <alignment wrapText="1"/>
    </xf>
    <xf numFmtId="0" fontId="26" fillId="0" borderId="5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7" fillId="0" borderId="0" xfId="0" applyFont="1" applyFill="1" applyAlignment="1">
      <alignment horizontal="center"/>
    </xf>
    <xf numFmtId="0" fontId="12" fillId="0" borderId="0" xfId="0" applyFont="1" applyAlignment="1"/>
    <xf numFmtId="0" fontId="19" fillId="0" borderId="3" xfId="0" applyFont="1" applyFill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wrapText="1"/>
    </xf>
    <xf numFmtId="0" fontId="19" fillId="2" borderId="9" xfId="0" applyFont="1" applyFill="1" applyBorder="1" applyAlignment="1">
      <alignment horizontal="center" wrapText="1"/>
    </xf>
    <xf numFmtId="0" fontId="19" fillId="2" borderId="6" xfId="0" applyFont="1" applyFill="1" applyBorder="1" applyAlignment="1">
      <alignment horizontal="center" wrapText="1"/>
    </xf>
    <xf numFmtId="0" fontId="24" fillId="0" borderId="4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top" wrapText="1"/>
    </xf>
    <xf numFmtId="0" fontId="24" fillId="0" borderId="5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0" fontId="24" fillId="0" borderId="9" xfId="0" applyFont="1" applyFill="1" applyBorder="1" applyAlignment="1">
      <alignment horizontal="center" vertical="top" wrapText="1"/>
    </xf>
    <xf numFmtId="0" fontId="24" fillId="0" borderId="6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wrapText="1"/>
    </xf>
    <xf numFmtId="0" fontId="24" fillId="0" borderId="5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19" fillId="0" borderId="9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16" fillId="5" borderId="3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6" fillId="5" borderId="1" xfId="0" applyNumberFormat="1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wrapText="1"/>
    </xf>
    <xf numFmtId="0" fontId="9" fillId="0" borderId="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/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 wrapText="1"/>
    </xf>
    <xf numFmtId="0" fontId="20" fillId="3" borderId="9" xfId="0" applyFont="1" applyFill="1" applyBorder="1" applyAlignment="1">
      <alignment horizontal="center" wrapText="1"/>
    </xf>
    <xf numFmtId="0" fontId="20" fillId="3" borderId="6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Лист1" xfId="4"/>
    <cellStyle name="Обычный_ПРИЛОЖЕНИЕ №3, № 4 предельные объемы 2016" xfId="5"/>
    <cellStyle name="Обычный_Сулимова МП за 1 полугодие201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showWhiteSpace="0" view="pageLayout" zoomScale="76" zoomScaleNormal="82" zoomScaleSheetLayoutView="82" zoomScalePageLayoutView="76" workbookViewId="0">
      <selection activeCell="E23" sqref="E23"/>
    </sheetView>
  </sheetViews>
  <sheetFormatPr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1" spans="1:9">
      <c r="A1" s="9"/>
      <c r="B1" s="9"/>
      <c r="C1" s="9"/>
      <c r="D1" s="9"/>
      <c r="E1" s="9"/>
      <c r="F1" s="9"/>
      <c r="G1" s="16"/>
      <c r="H1" s="16" t="s">
        <v>22</v>
      </c>
      <c r="I1" s="16"/>
    </row>
    <row r="2" spans="1:9">
      <c r="A2" s="9"/>
      <c r="B2" s="9"/>
      <c r="C2" s="9"/>
      <c r="D2" s="9"/>
      <c r="E2" s="9"/>
      <c r="F2" s="9"/>
      <c r="G2" s="16" t="s">
        <v>23</v>
      </c>
      <c r="H2" s="16"/>
      <c r="I2" s="16"/>
    </row>
    <row r="3" spans="1:9">
      <c r="A3" s="9"/>
      <c r="B3" s="9"/>
      <c r="C3" s="9"/>
      <c r="D3" s="9"/>
      <c r="E3" s="9"/>
      <c r="F3" s="9"/>
      <c r="G3" s="16" t="s">
        <v>24</v>
      </c>
      <c r="H3" s="16"/>
      <c r="I3" s="16"/>
    </row>
    <row r="4" spans="1:9">
      <c r="A4" s="9"/>
      <c r="B4" s="9"/>
      <c r="C4" s="9"/>
      <c r="D4" s="9"/>
      <c r="E4" s="9"/>
      <c r="F4" s="9"/>
      <c r="G4" s="16" t="s">
        <v>25</v>
      </c>
      <c r="H4" s="16"/>
      <c r="I4" s="16"/>
    </row>
    <row r="5" spans="1:9">
      <c r="A5" s="9"/>
      <c r="B5" s="9"/>
      <c r="C5" s="9"/>
      <c r="D5" s="9"/>
      <c r="E5" s="9"/>
      <c r="F5" s="9"/>
      <c r="G5" s="16" t="s">
        <v>51</v>
      </c>
      <c r="H5" s="16"/>
      <c r="I5" s="16"/>
    </row>
    <row r="6" spans="1:9">
      <c r="A6" s="9"/>
      <c r="B6" s="9"/>
      <c r="C6" s="9"/>
      <c r="D6" s="9"/>
      <c r="E6" s="9"/>
      <c r="F6" s="9"/>
      <c r="G6" s="16" t="s">
        <v>52</v>
      </c>
      <c r="H6" s="16"/>
      <c r="I6" s="16"/>
    </row>
    <row r="7" spans="1:9">
      <c r="A7" s="9"/>
      <c r="B7" s="9"/>
      <c r="C7" s="9"/>
      <c r="D7" s="9"/>
      <c r="E7" s="9"/>
      <c r="F7" s="9"/>
      <c r="G7" s="16"/>
      <c r="H7" s="16"/>
      <c r="I7" s="16"/>
    </row>
    <row r="8" spans="1:9">
      <c r="A8" s="9"/>
      <c r="B8" s="9"/>
      <c r="C8" s="9"/>
      <c r="D8" s="9"/>
      <c r="E8" s="9"/>
      <c r="F8" s="9"/>
      <c r="G8" s="16"/>
      <c r="H8" s="16"/>
      <c r="I8" s="16" t="s">
        <v>26</v>
      </c>
    </row>
    <row r="9" spans="1:9" ht="18.75">
      <c r="A9" s="16"/>
      <c r="B9" s="16"/>
      <c r="C9" s="17" t="s">
        <v>27</v>
      </c>
      <c r="D9" s="16"/>
      <c r="E9" s="16"/>
      <c r="F9" s="16"/>
      <c r="G9" s="16"/>
      <c r="H9" s="16"/>
      <c r="I9" s="16"/>
    </row>
    <row r="10" spans="1:9">
      <c r="A10" s="16"/>
      <c r="B10" s="16"/>
      <c r="C10" s="16"/>
      <c r="D10" s="16"/>
      <c r="E10" s="16"/>
      <c r="F10" s="16"/>
      <c r="G10" s="16"/>
      <c r="H10" s="16"/>
      <c r="I10" s="16"/>
    </row>
    <row r="11" spans="1:9" ht="21" customHeight="1">
      <c r="A11" s="119" t="s">
        <v>352</v>
      </c>
      <c r="B11" s="119"/>
      <c r="C11" s="119"/>
      <c r="D11" s="119"/>
      <c r="E11" s="119"/>
      <c r="F11" s="119"/>
      <c r="G11" s="119"/>
      <c r="H11" s="120"/>
      <c r="I11" s="120"/>
    </row>
    <row r="12" spans="1:9">
      <c r="A12" s="18"/>
      <c r="B12" s="18"/>
      <c r="C12" s="18"/>
      <c r="D12" s="18"/>
      <c r="E12" s="18"/>
      <c r="F12" s="18"/>
      <c r="G12" s="18"/>
      <c r="H12" s="18"/>
      <c r="I12" s="18" t="s">
        <v>5</v>
      </c>
    </row>
    <row r="13" spans="1:9">
      <c r="A13" s="116" t="s">
        <v>8</v>
      </c>
      <c r="B13" s="118" t="s">
        <v>28</v>
      </c>
      <c r="C13" s="118" t="s">
        <v>29</v>
      </c>
      <c r="D13" s="74" t="s">
        <v>31</v>
      </c>
      <c r="E13" s="74"/>
      <c r="F13" s="74"/>
      <c r="G13" s="75" t="s">
        <v>350</v>
      </c>
      <c r="H13" s="75"/>
      <c r="I13" s="75"/>
    </row>
    <row r="14" spans="1:9" s="2" customFormat="1" ht="51">
      <c r="A14" s="117"/>
      <c r="B14" s="117"/>
      <c r="C14" s="117"/>
      <c r="D14" s="19" t="s">
        <v>30</v>
      </c>
      <c r="E14" s="19" t="s">
        <v>9</v>
      </c>
      <c r="F14" s="40" t="s">
        <v>10</v>
      </c>
      <c r="G14" s="76" t="s">
        <v>217</v>
      </c>
      <c r="H14" s="76" t="s">
        <v>218</v>
      </c>
      <c r="I14" s="19" t="s">
        <v>11</v>
      </c>
    </row>
    <row r="15" spans="1:9" s="3" customFormat="1">
      <c r="A15" s="20">
        <v>1</v>
      </c>
      <c r="B15" s="20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</row>
    <row r="16" spans="1:9" s="4" customFormat="1" ht="21" customHeight="1">
      <c r="A16" s="77"/>
      <c r="B16" s="78" t="s">
        <v>85</v>
      </c>
      <c r="C16" s="77"/>
      <c r="D16" s="77"/>
      <c r="E16" s="77"/>
      <c r="F16" s="77"/>
      <c r="G16" s="115"/>
      <c r="H16" s="115"/>
      <c r="I16" s="115"/>
    </row>
    <row r="17" spans="1:9" s="4" customFormat="1" ht="45" customHeight="1">
      <c r="A17" s="79">
        <v>1</v>
      </c>
      <c r="B17" s="80" t="s">
        <v>219</v>
      </c>
      <c r="C17" s="81" t="s">
        <v>230</v>
      </c>
      <c r="D17" s="82" t="s">
        <v>86</v>
      </c>
      <c r="E17" s="83"/>
      <c r="F17" s="84"/>
      <c r="G17" s="85">
        <f>G18+G24+G26</f>
        <v>302213.92999999993</v>
      </c>
      <c r="H17" s="85">
        <f>H18+H24+H26</f>
        <v>341147.57999999996</v>
      </c>
      <c r="I17" s="85">
        <f>I18+I24+I26</f>
        <v>339503.85</v>
      </c>
    </row>
    <row r="18" spans="1:9" s="4" customFormat="1" ht="27" customHeight="1">
      <c r="A18" s="86" t="s">
        <v>1</v>
      </c>
      <c r="B18" s="87" t="s">
        <v>220</v>
      </c>
      <c r="C18" s="88" t="s">
        <v>231</v>
      </c>
      <c r="D18" s="89" t="s">
        <v>86</v>
      </c>
      <c r="E18" s="89" t="s">
        <v>87</v>
      </c>
      <c r="F18" s="90"/>
      <c r="G18" s="91">
        <f>G19+G20+G21+G22+G23</f>
        <v>290285.15999999992</v>
      </c>
      <c r="H18" s="91">
        <f t="shared" ref="H18:I18" si="0">H19+H20+H21+H22+H23</f>
        <v>325951.01999999996</v>
      </c>
      <c r="I18" s="91">
        <f t="shared" si="0"/>
        <v>324319.95</v>
      </c>
    </row>
    <row r="19" spans="1:9" s="4" customFormat="1" ht="14.25" customHeight="1">
      <c r="A19" s="92" t="s">
        <v>12</v>
      </c>
      <c r="B19" s="93" t="s">
        <v>221</v>
      </c>
      <c r="C19" s="94" t="s">
        <v>231</v>
      </c>
      <c r="D19" s="95" t="s">
        <v>86</v>
      </c>
      <c r="E19" s="95" t="s">
        <v>87</v>
      </c>
      <c r="F19" s="96"/>
      <c r="G19" s="97">
        <v>113827.65</v>
      </c>
      <c r="H19" s="97">
        <v>129106.43</v>
      </c>
      <c r="I19" s="97">
        <v>128829.49</v>
      </c>
    </row>
    <row r="20" spans="1:9" ht="27.75" customHeight="1">
      <c r="A20" s="92" t="s">
        <v>14</v>
      </c>
      <c r="B20" s="93" t="s">
        <v>222</v>
      </c>
      <c r="C20" s="94" t="s">
        <v>231</v>
      </c>
      <c r="D20" s="95" t="s">
        <v>86</v>
      </c>
      <c r="E20" s="95" t="s">
        <v>87</v>
      </c>
      <c r="F20" s="96"/>
      <c r="G20" s="97">
        <v>129101.45</v>
      </c>
      <c r="H20" s="97">
        <v>146942.78</v>
      </c>
      <c r="I20" s="97">
        <v>145590.20000000001</v>
      </c>
    </row>
    <row r="21" spans="1:9" ht="28.5" customHeight="1">
      <c r="A21" s="92" t="s">
        <v>15</v>
      </c>
      <c r="B21" s="93" t="s">
        <v>223</v>
      </c>
      <c r="C21" s="94" t="s">
        <v>231</v>
      </c>
      <c r="D21" s="95" t="s">
        <v>86</v>
      </c>
      <c r="E21" s="95" t="s">
        <v>87</v>
      </c>
      <c r="F21" s="96"/>
      <c r="G21" s="97">
        <v>38976.839999999997</v>
      </c>
      <c r="H21" s="97">
        <v>40695.49</v>
      </c>
      <c r="I21" s="97">
        <v>40694</v>
      </c>
    </row>
    <row r="22" spans="1:9" ht="28.5" customHeight="1">
      <c r="A22" s="92" t="s">
        <v>70</v>
      </c>
      <c r="B22" s="93" t="s">
        <v>224</v>
      </c>
      <c r="C22" s="94" t="s">
        <v>231</v>
      </c>
      <c r="D22" s="95" t="s">
        <v>86</v>
      </c>
      <c r="E22" s="95" t="s">
        <v>87</v>
      </c>
      <c r="F22" s="96"/>
      <c r="G22" s="97">
        <v>7565.36</v>
      </c>
      <c r="H22" s="97">
        <v>8421.32</v>
      </c>
      <c r="I22" s="97">
        <v>8421.32</v>
      </c>
    </row>
    <row r="23" spans="1:9" ht="14.25" customHeight="1">
      <c r="A23" s="92" t="s">
        <v>71</v>
      </c>
      <c r="B23" s="93" t="s">
        <v>225</v>
      </c>
      <c r="C23" s="94" t="s">
        <v>231</v>
      </c>
      <c r="D23" s="95" t="s">
        <v>86</v>
      </c>
      <c r="E23" s="95" t="s">
        <v>87</v>
      </c>
      <c r="F23" s="96"/>
      <c r="G23" s="97">
        <v>813.86</v>
      </c>
      <c r="H23" s="97">
        <v>785</v>
      </c>
      <c r="I23" s="97">
        <v>784.94</v>
      </c>
    </row>
    <row r="24" spans="1:9" ht="25.5">
      <c r="A24" s="86" t="s">
        <v>2</v>
      </c>
      <c r="B24" s="87" t="s">
        <v>226</v>
      </c>
      <c r="C24" s="88" t="s">
        <v>231</v>
      </c>
      <c r="D24" s="89" t="s">
        <v>86</v>
      </c>
      <c r="E24" s="89" t="s">
        <v>88</v>
      </c>
      <c r="F24" s="90"/>
      <c r="G24" s="91">
        <f>G25</f>
        <v>2693.08</v>
      </c>
      <c r="H24" s="91">
        <f>H25</f>
        <v>4358.75</v>
      </c>
      <c r="I24" s="91">
        <f>I25</f>
        <v>4355.22</v>
      </c>
    </row>
    <row r="25" spans="1:9" ht="27.75" customHeight="1">
      <c r="A25" s="92" t="s">
        <v>3</v>
      </c>
      <c r="B25" s="93" t="s">
        <v>227</v>
      </c>
      <c r="C25" s="94" t="s">
        <v>231</v>
      </c>
      <c r="D25" s="95" t="s">
        <v>86</v>
      </c>
      <c r="E25" s="95" t="s">
        <v>88</v>
      </c>
      <c r="F25" s="96"/>
      <c r="G25" s="97">
        <v>2693.08</v>
      </c>
      <c r="H25" s="97">
        <v>4358.75</v>
      </c>
      <c r="I25" s="97">
        <v>4355.22</v>
      </c>
    </row>
    <row r="26" spans="1:9" ht="40.5" customHeight="1">
      <c r="A26" s="86" t="s">
        <v>49</v>
      </c>
      <c r="B26" s="87" t="s">
        <v>228</v>
      </c>
      <c r="C26" s="88" t="s">
        <v>231</v>
      </c>
      <c r="D26" s="89" t="s">
        <v>86</v>
      </c>
      <c r="E26" s="89" t="s">
        <v>89</v>
      </c>
      <c r="F26" s="90"/>
      <c r="G26" s="91">
        <f>G27</f>
        <v>9235.69</v>
      </c>
      <c r="H26" s="91">
        <f>H27</f>
        <v>10837.81</v>
      </c>
      <c r="I26" s="91">
        <f>I27</f>
        <v>10828.68</v>
      </c>
    </row>
    <row r="27" spans="1:9" ht="41.25" customHeight="1">
      <c r="A27" s="92" t="s">
        <v>13</v>
      </c>
      <c r="B27" s="93" t="s">
        <v>229</v>
      </c>
      <c r="C27" s="94" t="s">
        <v>231</v>
      </c>
      <c r="D27" s="95" t="s">
        <v>86</v>
      </c>
      <c r="E27" s="95" t="s">
        <v>89</v>
      </c>
      <c r="F27" s="96"/>
      <c r="G27" s="97">
        <v>9235.69</v>
      </c>
      <c r="H27" s="97">
        <v>10837.81</v>
      </c>
      <c r="I27" s="97">
        <v>10828.68</v>
      </c>
    </row>
  </sheetData>
  <mergeCells count="4">
    <mergeCell ref="A13:A14"/>
    <mergeCell ref="B13:B14"/>
    <mergeCell ref="C13:C14"/>
    <mergeCell ref="A11:I11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5"/>
  <sheetViews>
    <sheetView showWhiteSpace="0" zoomScale="87" zoomScaleNormal="87" zoomScalePageLayoutView="75" workbookViewId="0">
      <selection activeCell="B25" sqref="B25:B33"/>
    </sheetView>
  </sheetViews>
  <sheetFormatPr defaultRowHeight="15.75"/>
  <cols>
    <col min="1" max="1" width="6.57031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2.140625" style="1" bestFit="1" customWidth="1"/>
    <col min="7" max="7" width="13.140625" style="1" customWidth="1"/>
    <col min="8" max="16384" width="9.140625" style="1"/>
  </cols>
  <sheetData>
    <row r="1" spans="1:5">
      <c r="A1" s="9"/>
      <c r="B1" s="9"/>
      <c r="C1" s="9"/>
      <c r="D1" s="21" t="s">
        <v>53</v>
      </c>
      <c r="E1" s="9"/>
    </row>
    <row r="2" spans="1:5">
      <c r="A2" s="9"/>
      <c r="B2" s="9"/>
      <c r="C2" s="9"/>
      <c r="D2" s="22" t="s">
        <v>61</v>
      </c>
      <c r="E2" s="9"/>
    </row>
    <row r="3" spans="1:5">
      <c r="A3" s="9"/>
      <c r="B3" s="9"/>
      <c r="C3" s="9"/>
      <c r="D3" s="22" t="s">
        <v>62</v>
      </c>
      <c r="E3" s="9"/>
    </row>
    <row r="4" spans="1:5">
      <c r="A4" s="9"/>
      <c r="B4" s="9"/>
      <c r="C4" s="9"/>
      <c r="D4" s="22" t="s">
        <v>63</v>
      </c>
      <c r="E4" s="9"/>
    </row>
    <row r="5" spans="1:5">
      <c r="A5" s="9"/>
      <c r="B5" s="9"/>
      <c r="C5" s="9"/>
      <c r="D5" s="22" t="s">
        <v>64</v>
      </c>
      <c r="E5" s="9"/>
    </row>
    <row r="6" spans="1:5">
      <c r="A6" s="9"/>
      <c r="B6" s="9"/>
      <c r="C6" s="9"/>
      <c r="D6" s="22" t="s">
        <v>65</v>
      </c>
      <c r="E6" s="9"/>
    </row>
    <row r="7" spans="1:5">
      <c r="A7" s="9"/>
      <c r="B7" s="9"/>
      <c r="C7" s="9"/>
      <c r="D7" s="10"/>
      <c r="E7" s="9"/>
    </row>
    <row r="8" spans="1:5">
      <c r="A8" s="9"/>
      <c r="B8" s="9"/>
      <c r="C8" s="9"/>
      <c r="D8" s="22" t="s">
        <v>50</v>
      </c>
      <c r="E8" s="9"/>
    </row>
    <row r="9" spans="1:5">
      <c r="A9" s="9"/>
      <c r="B9" s="9"/>
      <c r="C9" s="9"/>
      <c r="D9" s="9"/>
      <c r="E9" s="9"/>
    </row>
    <row r="10" spans="1:5">
      <c r="A10" s="9"/>
      <c r="B10" s="121" t="s">
        <v>232</v>
      </c>
      <c r="C10" s="121"/>
      <c r="D10" s="16"/>
      <c r="E10" s="16"/>
    </row>
    <row r="11" spans="1:5" ht="34.5" customHeight="1">
      <c r="A11" s="9"/>
      <c r="B11" s="192" t="s">
        <v>353</v>
      </c>
      <c r="C11" s="192"/>
      <c r="D11" s="192"/>
      <c r="E11" s="192"/>
    </row>
    <row r="12" spans="1:5">
      <c r="A12" s="9"/>
      <c r="B12" s="136"/>
      <c r="C12" s="137"/>
      <c r="D12" s="9"/>
      <c r="E12" s="9"/>
    </row>
    <row r="13" spans="1:5">
      <c r="A13" s="18"/>
      <c r="B13" s="18"/>
      <c r="C13" s="18"/>
      <c r="D13" s="18"/>
      <c r="E13" s="18" t="s">
        <v>5</v>
      </c>
    </row>
    <row r="14" spans="1:5">
      <c r="A14" s="20" t="s">
        <v>8</v>
      </c>
      <c r="B14" s="20" t="s">
        <v>32</v>
      </c>
      <c r="C14" s="20" t="s">
        <v>4</v>
      </c>
      <c r="D14" s="98" t="s">
        <v>33</v>
      </c>
      <c r="E14" s="26" t="s">
        <v>11</v>
      </c>
    </row>
    <row r="15" spans="1:5">
      <c r="A15" s="99">
        <v>1</v>
      </c>
      <c r="B15" s="99">
        <v>2</v>
      </c>
      <c r="C15" s="20">
        <v>3</v>
      </c>
      <c r="D15" s="100">
        <v>4</v>
      </c>
      <c r="E15" s="101">
        <v>5</v>
      </c>
    </row>
    <row r="16" spans="1:5">
      <c r="A16" s="124" t="s">
        <v>0</v>
      </c>
      <c r="B16" s="123" t="s">
        <v>233</v>
      </c>
      <c r="C16" s="102" t="s">
        <v>48</v>
      </c>
      <c r="D16" s="103">
        <f>D17+D18+D19</f>
        <v>664221.11999999988</v>
      </c>
      <c r="E16" s="103">
        <f>E17+E18+E19</f>
        <v>660756.81000000006</v>
      </c>
    </row>
    <row r="17" spans="1:5">
      <c r="A17" s="128"/>
      <c r="B17" s="126"/>
      <c r="C17" s="102" t="s">
        <v>6</v>
      </c>
      <c r="D17" s="103">
        <f t="shared" ref="D17:E19" si="0">D26+D80+D98</f>
        <v>341147.57999999996</v>
      </c>
      <c r="E17" s="103">
        <f t="shared" si="0"/>
        <v>339503.85</v>
      </c>
    </row>
    <row r="18" spans="1:5">
      <c r="A18" s="128"/>
      <c r="B18" s="126"/>
      <c r="C18" s="102" t="s">
        <v>60</v>
      </c>
      <c r="D18" s="103">
        <f t="shared" si="0"/>
        <v>0</v>
      </c>
      <c r="E18" s="103">
        <f t="shared" si="0"/>
        <v>0</v>
      </c>
    </row>
    <row r="19" spans="1:5">
      <c r="A19" s="128"/>
      <c r="B19" s="126"/>
      <c r="C19" s="102" t="s">
        <v>7</v>
      </c>
      <c r="D19" s="103">
        <f t="shared" si="0"/>
        <v>323073.53999999998</v>
      </c>
      <c r="E19" s="103">
        <f t="shared" si="0"/>
        <v>321252.96000000002</v>
      </c>
    </row>
    <row r="20" spans="1:5">
      <c r="A20" s="128"/>
      <c r="B20" s="126"/>
      <c r="C20" s="102" t="s">
        <v>57</v>
      </c>
      <c r="D20" s="103"/>
      <c r="E20" s="103"/>
    </row>
    <row r="21" spans="1:5">
      <c r="A21" s="128"/>
      <c r="B21" s="126"/>
      <c r="C21" s="102" t="s">
        <v>58</v>
      </c>
      <c r="D21" s="103">
        <f>D30+D84+D102</f>
        <v>664221.11999999988</v>
      </c>
      <c r="E21" s="103">
        <f>E30+E84+E102</f>
        <v>660756.79999999993</v>
      </c>
    </row>
    <row r="22" spans="1:5">
      <c r="A22" s="128"/>
      <c r="B22" s="126"/>
      <c r="C22" s="102" t="s">
        <v>59</v>
      </c>
      <c r="D22" s="103">
        <f>D31+D85+D103</f>
        <v>0</v>
      </c>
      <c r="E22" s="103">
        <f>E31+E85+E103</f>
        <v>0</v>
      </c>
    </row>
    <row r="23" spans="1:5" ht="13.5" customHeight="1">
      <c r="A23" s="128"/>
      <c r="B23" s="126"/>
      <c r="C23" s="102" t="s">
        <v>67</v>
      </c>
      <c r="D23" s="103">
        <f t="shared" ref="D23:E24" si="1">D32+D86+D104</f>
        <v>0</v>
      </c>
      <c r="E23" s="103">
        <f t="shared" si="1"/>
        <v>0</v>
      </c>
    </row>
    <row r="24" spans="1:5" ht="28.5" customHeight="1">
      <c r="A24" s="129"/>
      <c r="B24" s="127"/>
      <c r="C24" s="104" t="s">
        <v>66</v>
      </c>
      <c r="D24" s="103">
        <f t="shared" si="1"/>
        <v>0</v>
      </c>
      <c r="E24" s="103">
        <f t="shared" si="1"/>
        <v>0</v>
      </c>
    </row>
    <row r="25" spans="1:5">
      <c r="A25" s="125" t="s">
        <v>1</v>
      </c>
      <c r="B25" s="125" t="s">
        <v>234</v>
      </c>
      <c r="C25" s="30" t="s">
        <v>48</v>
      </c>
      <c r="D25" s="105">
        <f>D26+D27+D28+D32+D33</f>
        <v>634501.8899999999</v>
      </c>
      <c r="E25" s="105">
        <f>E26+E27+E28+E32+E33</f>
        <v>632458.53</v>
      </c>
    </row>
    <row r="26" spans="1:5">
      <c r="A26" s="134"/>
      <c r="B26" s="134"/>
      <c r="C26" s="30" t="s">
        <v>68</v>
      </c>
      <c r="D26" s="105">
        <f t="shared" ref="D26:E28" si="2">D35+D44+D53+D62+D71</f>
        <v>325951.01999999996</v>
      </c>
      <c r="E26" s="105">
        <f t="shared" si="2"/>
        <v>324319.95</v>
      </c>
    </row>
    <row r="27" spans="1:5">
      <c r="A27" s="134"/>
      <c r="B27" s="134"/>
      <c r="C27" s="30" t="s">
        <v>60</v>
      </c>
      <c r="D27" s="105">
        <f t="shared" si="2"/>
        <v>0</v>
      </c>
      <c r="E27" s="105">
        <f t="shared" si="2"/>
        <v>0</v>
      </c>
    </row>
    <row r="28" spans="1:5">
      <c r="A28" s="134"/>
      <c r="B28" s="134"/>
      <c r="C28" s="30" t="s">
        <v>69</v>
      </c>
      <c r="D28" s="105">
        <f t="shared" si="2"/>
        <v>308550.87</v>
      </c>
      <c r="E28" s="105">
        <f t="shared" si="2"/>
        <v>308138.58</v>
      </c>
    </row>
    <row r="29" spans="1:5">
      <c r="A29" s="134"/>
      <c r="B29" s="134"/>
      <c r="C29" s="30" t="s">
        <v>57</v>
      </c>
      <c r="D29" s="105"/>
      <c r="E29" s="105"/>
    </row>
    <row r="30" spans="1:5">
      <c r="A30" s="134"/>
      <c r="B30" s="134"/>
      <c r="C30" s="30" t="s">
        <v>58</v>
      </c>
      <c r="D30" s="105">
        <f t="shared" ref="D30:E33" si="3">D39+D48+D57+D66+D75</f>
        <v>634501.8899999999</v>
      </c>
      <c r="E30" s="105">
        <f t="shared" si="3"/>
        <v>632458.52999999991</v>
      </c>
    </row>
    <row r="31" spans="1:5">
      <c r="A31" s="134"/>
      <c r="B31" s="134"/>
      <c r="C31" s="30" t="s">
        <v>59</v>
      </c>
      <c r="D31" s="105">
        <f t="shared" si="3"/>
        <v>0</v>
      </c>
      <c r="E31" s="105">
        <f t="shared" si="3"/>
        <v>0</v>
      </c>
    </row>
    <row r="32" spans="1:5">
      <c r="A32" s="134"/>
      <c r="B32" s="134"/>
      <c r="C32" s="30" t="s">
        <v>67</v>
      </c>
      <c r="D32" s="28">
        <f t="shared" si="3"/>
        <v>0</v>
      </c>
      <c r="E32" s="28">
        <f t="shared" si="3"/>
        <v>0</v>
      </c>
    </row>
    <row r="33" spans="1:5" ht="28.5" customHeight="1">
      <c r="A33" s="135"/>
      <c r="B33" s="135"/>
      <c r="C33" s="106" t="s">
        <v>66</v>
      </c>
      <c r="D33" s="105">
        <f t="shared" si="3"/>
        <v>0</v>
      </c>
      <c r="E33" s="105">
        <f t="shared" si="3"/>
        <v>0</v>
      </c>
    </row>
    <row r="34" spans="1:5">
      <c r="A34" s="122" t="s">
        <v>12</v>
      </c>
      <c r="B34" s="122" t="s">
        <v>235</v>
      </c>
      <c r="C34" s="31" t="s">
        <v>48</v>
      </c>
      <c r="D34" s="71">
        <f>D35+D36+D37+D41+D42</f>
        <v>213172.28999999998</v>
      </c>
      <c r="E34" s="71">
        <f>E35+E36+E37+E41+E42</f>
        <v>212616.38</v>
      </c>
    </row>
    <row r="35" spans="1:5" ht="13.5" customHeight="1">
      <c r="A35" s="132"/>
      <c r="B35" s="134"/>
      <c r="C35" s="31" t="s">
        <v>6</v>
      </c>
      <c r="D35" s="71">
        <v>129106.43</v>
      </c>
      <c r="E35" s="71">
        <v>128829.49</v>
      </c>
    </row>
    <row r="36" spans="1:5">
      <c r="A36" s="132"/>
      <c r="B36" s="134"/>
      <c r="C36" s="31" t="s">
        <v>60</v>
      </c>
      <c r="D36" s="71">
        <v>0</v>
      </c>
      <c r="E36" s="71">
        <v>0</v>
      </c>
    </row>
    <row r="37" spans="1:5">
      <c r="A37" s="132"/>
      <c r="B37" s="134"/>
      <c r="C37" s="31" t="s">
        <v>7</v>
      </c>
      <c r="D37" s="71">
        <v>84065.86</v>
      </c>
      <c r="E37" s="71">
        <v>83786.89</v>
      </c>
    </row>
    <row r="38" spans="1:5">
      <c r="A38" s="132"/>
      <c r="B38" s="134"/>
      <c r="C38" s="31" t="s">
        <v>57</v>
      </c>
      <c r="D38" s="71"/>
      <c r="E38" s="71"/>
    </row>
    <row r="39" spans="1:5">
      <c r="A39" s="132"/>
      <c r="B39" s="134"/>
      <c r="C39" s="31" t="s">
        <v>58</v>
      </c>
      <c r="D39" s="71">
        <v>213172.29</v>
      </c>
      <c r="E39" s="71">
        <v>212616.38</v>
      </c>
    </row>
    <row r="40" spans="1:5">
      <c r="A40" s="132"/>
      <c r="B40" s="134"/>
      <c r="C40" s="31" t="s">
        <v>59</v>
      </c>
      <c r="D40" s="71">
        <v>0</v>
      </c>
      <c r="E40" s="71">
        <v>0</v>
      </c>
    </row>
    <row r="41" spans="1:5" ht="16.5" customHeight="1">
      <c r="A41" s="132"/>
      <c r="B41" s="134"/>
      <c r="C41" s="31" t="s">
        <v>67</v>
      </c>
      <c r="D41" s="27">
        <v>0</v>
      </c>
      <c r="E41" s="27">
        <v>0</v>
      </c>
    </row>
    <row r="42" spans="1:5" ht="29.25" customHeight="1">
      <c r="A42" s="133"/>
      <c r="B42" s="135"/>
      <c r="C42" s="31" t="s">
        <v>66</v>
      </c>
      <c r="D42" s="71">
        <v>0</v>
      </c>
      <c r="E42" s="71">
        <v>0</v>
      </c>
    </row>
    <row r="43" spans="1:5">
      <c r="A43" s="122" t="s">
        <v>14</v>
      </c>
      <c r="B43" s="122" t="s">
        <v>236</v>
      </c>
      <c r="C43" s="31" t="s">
        <v>48</v>
      </c>
      <c r="D43" s="100">
        <f>D44+D45+D46</f>
        <v>370444.57</v>
      </c>
      <c r="E43" s="101">
        <f>E44+E45+E46</f>
        <v>369091.99</v>
      </c>
    </row>
    <row r="44" spans="1:5" ht="12.75" customHeight="1">
      <c r="A44" s="134"/>
      <c r="B44" s="134"/>
      <c r="C44" s="31" t="s">
        <v>6</v>
      </c>
      <c r="D44" s="100">
        <v>146942.78</v>
      </c>
      <c r="E44" s="107">
        <v>145590.20000000001</v>
      </c>
    </row>
    <row r="45" spans="1:5">
      <c r="A45" s="134"/>
      <c r="B45" s="134"/>
      <c r="C45" s="31" t="s">
        <v>60</v>
      </c>
      <c r="D45" s="108">
        <v>0</v>
      </c>
      <c r="E45" s="107">
        <v>0</v>
      </c>
    </row>
    <row r="46" spans="1:5">
      <c r="A46" s="134"/>
      <c r="B46" s="134"/>
      <c r="C46" s="31" t="s">
        <v>7</v>
      </c>
      <c r="D46" s="108">
        <v>223501.79</v>
      </c>
      <c r="E46" s="107">
        <v>223501.79</v>
      </c>
    </row>
    <row r="47" spans="1:5">
      <c r="A47" s="134"/>
      <c r="B47" s="134"/>
      <c r="C47" s="31" t="s">
        <v>57</v>
      </c>
      <c r="D47" s="100"/>
      <c r="E47" s="101"/>
    </row>
    <row r="48" spans="1:5">
      <c r="A48" s="134"/>
      <c r="B48" s="134"/>
      <c r="C48" s="31" t="s">
        <v>58</v>
      </c>
      <c r="D48" s="100">
        <v>370444.57</v>
      </c>
      <c r="E48" s="101">
        <v>369091.99</v>
      </c>
    </row>
    <row r="49" spans="1:5">
      <c r="A49" s="134"/>
      <c r="B49" s="134"/>
      <c r="C49" s="31" t="s">
        <v>59</v>
      </c>
      <c r="D49" s="109">
        <v>0</v>
      </c>
      <c r="E49" s="107">
        <v>0</v>
      </c>
    </row>
    <row r="50" spans="1:5">
      <c r="A50" s="134"/>
      <c r="B50" s="134"/>
      <c r="C50" s="31" t="s">
        <v>67</v>
      </c>
      <c r="D50" s="109">
        <v>0</v>
      </c>
      <c r="E50" s="107">
        <v>0</v>
      </c>
    </row>
    <row r="51" spans="1:5" ht="29.25" customHeight="1">
      <c r="A51" s="135"/>
      <c r="B51" s="135"/>
      <c r="C51" s="31" t="s">
        <v>66</v>
      </c>
      <c r="D51" s="109">
        <v>0</v>
      </c>
      <c r="E51" s="107">
        <v>0</v>
      </c>
    </row>
    <row r="52" spans="1:5">
      <c r="A52" s="122" t="s">
        <v>15</v>
      </c>
      <c r="B52" s="122" t="s">
        <v>237</v>
      </c>
      <c r="C52" s="31" t="s">
        <v>48</v>
      </c>
      <c r="D52" s="108">
        <f>D53+D54+D55</f>
        <v>41678.71</v>
      </c>
      <c r="E52" s="107">
        <f>E53+E54+E55</f>
        <v>41543.9</v>
      </c>
    </row>
    <row r="53" spans="1:5">
      <c r="A53" s="134"/>
      <c r="B53" s="134"/>
      <c r="C53" s="31" t="s">
        <v>6</v>
      </c>
      <c r="D53" s="100">
        <v>40695.49</v>
      </c>
      <c r="E53" s="107">
        <v>40694</v>
      </c>
    </row>
    <row r="54" spans="1:5">
      <c r="A54" s="134"/>
      <c r="B54" s="134"/>
      <c r="C54" s="31" t="s">
        <v>60</v>
      </c>
      <c r="D54" s="108">
        <v>0</v>
      </c>
      <c r="E54" s="107">
        <v>0</v>
      </c>
    </row>
    <row r="55" spans="1:5">
      <c r="A55" s="134"/>
      <c r="B55" s="134"/>
      <c r="C55" s="31" t="s">
        <v>7</v>
      </c>
      <c r="D55" s="108">
        <v>983.22</v>
      </c>
      <c r="E55" s="107">
        <v>849.9</v>
      </c>
    </row>
    <row r="56" spans="1:5">
      <c r="A56" s="134"/>
      <c r="B56" s="134"/>
      <c r="C56" s="31" t="s">
        <v>57</v>
      </c>
      <c r="D56" s="100"/>
      <c r="E56" s="101"/>
    </row>
    <row r="57" spans="1:5">
      <c r="A57" s="134"/>
      <c r="B57" s="134"/>
      <c r="C57" s="31" t="s">
        <v>58</v>
      </c>
      <c r="D57" s="100">
        <v>41678.71</v>
      </c>
      <c r="E57" s="107">
        <v>41543.9</v>
      </c>
    </row>
    <row r="58" spans="1:5">
      <c r="A58" s="134"/>
      <c r="B58" s="134"/>
      <c r="C58" s="31" t="s">
        <v>59</v>
      </c>
      <c r="D58" s="108">
        <v>0</v>
      </c>
      <c r="E58" s="107">
        <v>0</v>
      </c>
    </row>
    <row r="59" spans="1:5">
      <c r="A59" s="134"/>
      <c r="B59" s="134"/>
      <c r="C59" s="31" t="s">
        <v>67</v>
      </c>
      <c r="D59" s="108">
        <v>0</v>
      </c>
      <c r="E59" s="107">
        <v>0</v>
      </c>
    </row>
    <row r="60" spans="1:5" ht="28.5" customHeight="1">
      <c r="A60" s="135"/>
      <c r="B60" s="135"/>
      <c r="C60" s="31" t="s">
        <v>66</v>
      </c>
      <c r="D60" s="109">
        <v>0</v>
      </c>
      <c r="E60" s="107">
        <v>0</v>
      </c>
    </row>
    <row r="61" spans="1:5">
      <c r="A61" s="122" t="s">
        <v>70</v>
      </c>
      <c r="B61" s="122" t="s">
        <v>238</v>
      </c>
      <c r="C61" s="31" t="s">
        <v>48</v>
      </c>
      <c r="D61" s="108">
        <f>D62+D63+D64</f>
        <v>8421.32</v>
      </c>
      <c r="E61" s="107">
        <f>E62+E63+E64</f>
        <v>8421.32</v>
      </c>
    </row>
    <row r="62" spans="1:5">
      <c r="A62" s="134"/>
      <c r="B62" s="134"/>
      <c r="C62" s="31" t="s">
        <v>6</v>
      </c>
      <c r="D62" s="100">
        <v>8421.32</v>
      </c>
      <c r="E62" s="101">
        <v>8421.32</v>
      </c>
    </row>
    <row r="63" spans="1:5">
      <c r="A63" s="134"/>
      <c r="B63" s="134"/>
      <c r="C63" s="31" t="s">
        <v>60</v>
      </c>
      <c r="D63" s="108">
        <v>0</v>
      </c>
      <c r="E63" s="107">
        <v>0</v>
      </c>
    </row>
    <row r="64" spans="1:5">
      <c r="A64" s="134"/>
      <c r="B64" s="134"/>
      <c r="C64" s="31" t="s">
        <v>7</v>
      </c>
      <c r="D64" s="108">
        <v>0</v>
      </c>
      <c r="E64" s="107">
        <v>0</v>
      </c>
    </row>
    <row r="65" spans="1:5">
      <c r="A65" s="134"/>
      <c r="B65" s="134"/>
      <c r="C65" s="31" t="s">
        <v>57</v>
      </c>
      <c r="D65" s="100"/>
      <c r="E65" s="101"/>
    </row>
    <row r="66" spans="1:5">
      <c r="A66" s="134"/>
      <c r="B66" s="134"/>
      <c r="C66" s="31" t="s">
        <v>58</v>
      </c>
      <c r="D66" s="100">
        <v>8421.32</v>
      </c>
      <c r="E66" s="101">
        <v>8421.32</v>
      </c>
    </row>
    <row r="67" spans="1:5">
      <c r="A67" s="134"/>
      <c r="B67" s="134"/>
      <c r="C67" s="31" t="s">
        <v>59</v>
      </c>
      <c r="D67" s="108">
        <v>0</v>
      </c>
      <c r="E67" s="107">
        <v>0</v>
      </c>
    </row>
    <row r="68" spans="1:5">
      <c r="A68" s="134"/>
      <c r="B68" s="134"/>
      <c r="C68" s="31" t="s">
        <v>67</v>
      </c>
      <c r="D68" s="108">
        <v>0</v>
      </c>
      <c r="E68" s="107">
        <v>0</v>
      </c>
    </row>
    <row r="69" spans="1:5" ht="29.25" customHeight="1">
      <c r="A69" s="135"/>
      <c r="B69" s="135"/>
      <c r="C69" s="31" t="s">
        <v>66</v>
      </c>
      <c r="D69" s="109">
        <v>0</v>
      </c>
      <c r="E69" s="107">
        <v>0</v>
      </c>
    </row>
    <row r="70" spans="1:5">
      <c r="A70" s="122" t="s">
        <v>71</v>
      </c>
      <c r="B70" s="122" t="s">
        <v>239</v>
      </c>
      <c r="C70" s="31" t="s">
        <v>48</v>
      </c>
      <c r="D70" s="108">
        <f>D71+D72+D73</f>
        <v>785</v>
      </c>
      <c r="E70" s="107">
        <f>E71+E72+E73</f>
        <v>784.94</v>
      </c>
    </row>
    <row r="71" spans="1:5">
      <c r="A71" s="134"/>
      <c r="B71" s="134"/>
      <c r="C71" s="31" t="s">
        <v>6</v>
      </c>
      <c r="D71" s="108">
        <v>785</v>
      </c>
      <c r="E71" s="107">
        <v>784.94</v>
      </c>
    </row>
    <row r="72" spans="1:5">
      <c r="A72" s="134"/>
      <c r="B72" s="134"/>
      <c r="C72" s="31" t="s">
        <v>60</v>
      </c>
      <c r="D72" s="108">
        <v>0</v>
      </c>
      <c r="E72" s="107">
        <v>0</v>
      </c>
    </row>
    <row r="73" spans="1:5">
      <c r="A73" s="134"/>
      <c r="B73" s="134"/>
      <c r="C73" s="31" t="s">
        <v>7</v>
      </c>
      <c r="D73" s="108">
        <v>0</v>
      </c>
      <c r="E73" s="107">
        <v>0</v>
      </c>
    </row>
    <row r="74" spans="1:5">
      <c r="A74" s="134"/>
      <c r="B74" s="134"/>
      <c r="C74" s="31" t="s">
        <v>57</v>
      </c>
      <c r="D74" s="100"/>
      <c r="E74" s="101"/>
    </row>
    <row r="75" spans="1:5">
      <c r="A75" s="134"/>
      <c r="B75" s="134"/>
      <c r="C75" s="31" t="s">
        <v>58</v>
      </c>
      <c r="D75" s="108">
        <v>785</v>
      </c>
      <c r="E75" s="107">
        <v>784.94</v>
      </c>
    </row>
    <row r="76" spans="1:5">
      <c r="A76" s="134"/>
      <c r="B76" s="134"/>
      <c r="C76" s="31" t="s">
        <v>59</v>
      </c>
      <c r="D76" s="108">
        <v>0</v>
      </c>
      <c r="E76" s="107">
        <v>0</v>
      </c>
    </row>
    <row r="77" spans="1:5">
      <c r="A77" s="134"/>
      <c r="B77" s="134"/>
      <c r="C77" s="31" t="s">
        <v>67</v>
      </c>
      <c r="D77" s="108">
        <v>0</v>
      </c>
      <c r="E77" s="107">
        <v>0</v>
      </c>
    </row>
    <row r="78" spans="1:5" ht="30" customHeight="1">
      <c r="A78" s="135"/>
      <c r="B78" s="135"/>
      <c r="C78" s="31" t="s">
        <v>66</v>
      </c>
      <c r="D78" s="109">
        <v>0</v>
      </c>
      <c r="E78" s="107">
        <v>0</v>
      </c>
    </row>
    <row r="79" spans="1:5">
      <c r="A79" s="125" t="s">
        <v>2</v>
      </c>
      <c r="B79" s="125" t="s">
        <v>240</v>
      </c>
      <c r="C79" s="30" t="s">
        <v>48</v>
      </c>
      <c r="D79" s="110">
        <f>D80+D81+D82</f>
        <v>4358.75</v>
      </c>
      <c r="E79" s="110">
        <f>E80+E81+E82</f>
        <v>4355.22</v>
      </c>
    </row>
    <row r="80" spans="1:5">
      <c r="A80" s="134"/>
      <c r="B80" s="134"/>
      <c r="C80" s="30" t="s">
        <v>6</v>
      </c>
      <c r="D80" s="110">
        <f>D89</f>
        <v>4358.75</v>
      </c>
      <c r="E80" s="110">
        <f t="shared" ref="D80:E82" si="4">E89</f>
        <v>4355.22</v>
      </c>
    </row>
    <row r="81" spans="1:5">
      <c r="A81" s="134"/>
      <c r="B81" s="134"/>
      <c r="C81" s="30" t="s">
        <v>60</v>
      </c>
      <c r="D81" s="110">
        <f t="shared" si="4"/>
        <v>0</v>
      </c>
      <c r="E81" s="110">
        <f t="shared" si="4"/>
        <v>0</v>
      </c>
    </row>
    <row r="82" spans="1:5">
      <c r="A82" s="134"/>
      <c r="B82" s="134"/>
      <c r="C82" s="30" t="s">
        <v>7</v>
      </c>
      <c r="D82" s="110">
        <f t="shared" si="4"/>
        <v>0</v>
      </c>
      <c r="E82" s="110">
        <f t="shared" si="4"/>
        <v>0</v>
      </c>
    </row>
    <row r="83" spans="1:5">
      <c r="A83" s="134"/>
      <c r="B83" s="134"/>
      <c r="C83" s="30" t="s">
        <v>57</v>
      </c>
      <c r="D83" s="111"/>
      <c r="E83" s="111"/>
    </row>
    <row r="84" spans="1:5">
      <c r="A84" s="134"/>
      <c r="B84" s="134"/>
      <c r="C84" s="30" t="s">
        <v>58</v>
      </c>
      <c r="D84" s="110">
        <f t="shared" ref="D84:E87" si="5">D93</f>
        <v>4358.75</v>
      </c>
      <c r="E84" s="110">
        <f t="shared" si="5"/>
        <v>4355.22</v>
      </c>
    </row>
    <row r="85" spans="1:5">
      <c r="A85" s="134"/>
      <c r="B85" s="134"/>
      <c r="C85" s="30" t="s">
        <v>59</v>
      </c>
      <c r="D85" s="110">
        <f t="shared" si="5"/>
        <v>0</v>
      </c>
      <c r="E85" s="110">
        <f t="shared" si="5"/>
        <v>0</v>
      </c>
    </row>
    <row r="86" spans="1:5">
      <c r="A86" s="134"/>
      <c r="B86" s="134"/>
      <c r="C86" s="30" t="s">
        <v>67</v>
      </c>
      <c r="D86" s="110">
        <f t="shared" si="5"/>
        <v>0</v>
      </c>
      <c r="E86" s="110">
        <f t="shared" si="5"/>
        <v>0</v>
      </c>
    </row>
    <row r="87" spans="1:5" ht="30.75" customHeight="1">
      <c r="A87" s="135"/>
      <c r="B87" s="135"/>
      <c r="C87" s="30" t="s">
        <v>66</v>
      </c>
      <c r="D87" s="110">
        <f t="shared" si="5"/>
        <v>0</v>
      </c>
      <c r="E87" s="110">
        <f t="shared" si="5"/>
        <v>0</v>
      </c>
    </row>
    <row r="88" spans="1:5">
      <c r="A88" s="122" t="s">
        <v>3</v>
      </c>
      <c r="B88" s="122" t="s">
        <v>241</v>
      </c>
      <c r="C88" s="31" t="s">
        <v>48</v>
      </c>
      <c r="D88" s="108">
        <f>D89+D91</f>
        <v>4358.75</v>
      </c>
      <c r="E88" s="107">
        <f>E89+E91</f>
        <v>4355.22</v>
      </c>
    </row>
    <row r="89" spans="1:5">
      <c r="A89" s="134"/>
      <c r="B89" s="134"/>
      <c r="C89" s="31" t="s">
        <v>6</v>
      </c>
      <c r="D89" s="108">
        <v>4358.75</v>
      </c>
      <c r="E89" s="107">
        <v>4355.22</v>
      </c>
    </row>
    <row r="90" spans="1:5">
      <c r="A90" s="134"/>
      <c r="B90" s="134"/>
      <c r="C90" s="31" t="s">
        <v>60</v>
      </c>
      <c r="D90" s="108">
        <v>0</v>
      </c>
      <c r="E90" s="107">
        <v>0</v>
      </c>
    </row>
    <row r="91" spans="1:5">
      <c r="A91" s="134"/>
      <c r="B91" s="134"/>
      <c r="C91" s="31" t="s">
        <v>7</v>
      </c>
      <c r="D91" s="108">
        <v>0</v>
      </c>
      <c r="E91" s="107">
        <v>0</v>
      </c>
    </row>
    <row r="92" spans="1:5">
      <c r="A92" s="134"/>
      <c r="B92" s="134"/>
      <c r="C92" s="31" t="s">
        <v>57</v>
      </c>
      <c r="D92" s="108"/>
      <c r="E92" s="107"/>
    </row>
    <row r="93" spans="1:5">
      <c r="A93" s="134"/>
      <c r="B93" s="134"/>
      <c r="C93" s="31" t="s">
        <v>58</v>
      </c>
      <c r="D93" s="108">
        <v>4358.75</v>
      </c>
      <c r="E93" s="107">
        <v>4355.22</v>
      </c>
    </row>
    <row r="94" spans="1:5">
      <c r="A94" s="134"/>
      <c r="B94" s="134"/>
      <c r="C94" s="31" t="s">
        <v>59</v>
      </c>
      <c r="D94" s="108">
        <v>0</v>
      </c>
      <c r="E94" s="107">
        <v>0</v>
      </c>
    </row>
    <row r="95" spans="1:5">
      <c r="A95" s="134"/>
      <c r="B95" s="134"/>
      <c r="C95" s="31" t="s">
        <v>67</v>
      </c>
      <c r="D95" s="108">
        <v>0</v>
      </c>
      <c r="E95" s="107">
        <v>0</v>
      </c>
    </row>
    <row r="96" spans="1:5" ht="31.5" customHeight="1">
      <c r="A96" s="135"/>
      <c r="B96" s="135"/>
      <c r="C96" s="31" t="s">
        <v>66</v>
      </c>
      <c r="D96" s="109">
        <v>0</v>
      </c>
      <c r="E96" s="107">
        <v>0</v>
      </c>
    </row>
    <row r="97" spans="1:5">
      <c r="A97" s="125" t="s">
        <v>49</v>
      </c>
      <c r="B97" s="125" t="s">
        <v>242</v>
      </c>
      <c r="C97" s="30" t="s">
        <v>48</v>
      </c>
      <c r="D97" s="110">
        <f>D98+D99+D100</f>
        <v>25360.48</v>
      </c>
      <c r="E97" s="110">
        <f>E98+E99+E100</f>
        <v>23943.059999999998</v>
      </c>
    </row>
    <row r="98" spans="1:5">
      <c r="A98" s="130"/>
      <c r="B98" s="130"/>
      <c r="C98" s="30" t="s">
        <v>6</v>
      </c>
      <c r="D98" s="110">
        <f t="shared" ref="D98:E100" si="6">D107</f>
        <v>10837.81</v>
      </c>
      <c r="E98" s="110">
        <f t="shared" si="6"/>
        <v>10828.68</v>
      </c>
    </row>
    <row r="99" spans="1:5">
      <c r="A99" s="130"/>
      <c r="B99" s="130"/>
      <c r="C99" s="30" t="s">
        <v>60</v>
      </c>
      <c r="D99" s="110">
        <f t="shared" si="6"/>
        <v>0</v>
      </c>
      <c r="E99" s="110">
        <f t="shared" si="6"/>
        <v>0</v>
      </c>
    </row>
    <row r="100" spans="1:5">
      <c r="A100" s="130"/>
      <c r="B100" s="130"/>
      <c r="C100" s="30" t="s">
        <v>7</v>
      </c>
      <c r="D100" s="110">
        <f t="shared" si="6"/>
        <v>14522.67</v>
      </c>
      <c r="E100" s="110">
        <f t="shared" si="6"/>
        <v>13114.38</v>
      </c>
    </row>
    <row r="101" spans="1:5">
      <c r="A101" s="130"/>
      <c r="B101" s="130"/>
      <c r="C101" s="30" t="s">
        <v>57</v>
      </c>
      <c r="D101" s="111"/>
      <c r="E101" s="111"/>
    </row>
    <row r="102" spans="1:5">
      <c r="A102" s="130"/>
      <c r="B102" s="130"/>
      <c r="C102" s="30" t="s">
        <v>58</v>
      </c>
      <c r="D102" s="111">
        <f t="shared" ref="D102:E105" si="7">D111</f>
        <v>25360.48</v>
      </c>
      <c r="E102" s="111">
        <f t="shared" si="7"/>
        <v>23943.05</v>
      </c>
    </row>
    <row r="103" spans="1:5">
      <c r="A103" s="130"/>
      <c r="B103" s="130"/>
      <c r="C103" s="30" t="s">
        <v>59</v>
      </c>
      <c r="D103" s="110">
        <f t="shared" si="7"/>
        <v>0</v>
      </c>
      <c r="E103" s="110">
        <f t="shared" si="7"/>
        <v>0</v>
      </c>
    </row>
    <row r="104" spans="1:5">
      <c r="A104" s="130"/>
      <c r="B104" s="130"/>
      <c r="C104" s="30" t="s">
        <v>67</v>
      </c>
      <c r="D104" s="110">
        <f t="shared" si="7"/>
        <v>0</v>
      </c>
      <c r="E104" s="110">
        <f t="shared" si="7"/>
        <v>0</v>
      </c>
    </row>
    <row r="105" spans="1:5" ht="29.25" customHeight="1">
      <c r="A105" s="131"/>
      <c r="B105" s="131"/>
      <c r="C105" s="30" t="s">
        <v>66</v>
      </c>
      <c r="D105" s="110">
        <f t="shared" si="7"/>
        <v>0</v>
      </c>
      <c r="E105" s="110">
        <f t="shared" si="7"/>
        <v>0</v>
      </c>
    </row>
    <row r="106" spans="1:5">
      <c r="A106" s="122" t="s">
        <v>13</v>
      </c>
      <c r="B106" s="122" t="s">
        <v>243</v>
      </c>
      <c r="C106" s="31" t="s">
        <v>48</v>
      </c>
      <c r="D106" s="108">
        <f>D107+D108+D109</f>
        <v>25360.48</v>
      </c>
      <c r="E106" s="107">
        <f>E107+E108+E109</f>
        <v>23943.059999999998</v>
      </c>
    </row>
    <row r="107" spans="1:5">
      <c r="A107" s="134"/>
      <c r="B107" s="134"/>
      <c r="C107" s="31" t="s">
        <v>6</v>
      </c>
      <c r="D107" s="100">
        <v>10837.81</v>
      </c>
      <c r="E107" s="101">
        <v>10828.68</v>
      </c>
    </row>
    <row r="108" spans="1:5">
      <c r="A108" s="134"/>
      <c r="B108" s="134"/>
      <c r="C108" s="31" t="s">
        <v>60</v>
      </c>
      <c r="D108" s="108">
        <v>0</v>
      </c>
      <c r="E108" s="107">
        <v>0</v>
      </c>
    </row>
    <row r="109" spans="1:5">
      <c r="A109" s="134"/>
      <c r="B109" s="134"/>
      <c r="C109" s="31" t="s">
        <v>7</v>
      </c>
      <c r="D109" s="100">
        <v>14522.67</v>
      </c>
      <c r="E109" s="101">
        <v>13114.38</v>
      </c>
    </row>
    <row r="110" spans="1:5">
      <c r="A110" s="134"/>
      <c r="B110" s="134"/>
      <c r="C110" s="31" t="s">
        <v>57</v>
      </c>
      <c r="D110" s="100"/>
      <c r="E110" s="101"/>
    </row>
    <row r="111" spans="1:5">
      <c r="A111" s="134"/>
      <c r="B111" s="134"/>
      <c r="C111" s="31" t="s">
        <v>58</v>
      </c>
      <c r="D111" s="100">
        <v>25360.48</v>
      </c>
      <c r="E111" s="101">
        <v>23943.05</v>
      </c>
    </row>
    <row r="112" spans="1:5">
      <c r="A112" s="134"/>
      <c r="B112" s="134"/>
      <c r="C112" s="31" t="s">
        <v>59</v>
      </c>
      <c r="D112" s="108">
        <v>0</v>
      </c>
      <c r="E112" s="107">
        <v>0</v>
      </c>
    </row>
    <row r="113" spans="1:5">
      <c r="A113" s="134"/>
      <c r="B113" s="134"/>
      <c r="C113" s="31" t="s">
        <v>67</v>
      </c>
      <c r="D113" s="108">
        <v>0</v>
      </c>
      <c r="E113" s="107">
        <v>0</v>
      </c>
    </row>
    <row r="114" spans="1:5" ht="25.5" customHeight="1">
      <c r="A114" s="135"/>
      <c r="B114" s="135"/>
      <c r="C114" s="31" t="s">
        <v>66</v>
      </c>
      <c r="D114" s="109">
        <v>0</v>
      </c>
      <c r="E114" s="107">
        <v>0</v>
      </c>
    </row>
    <row r="115" spans="1:5">
      <c r="A115" s="112"/>
      <c r="B115" s="112"/>
      <c r="C115" s="112"/>
      <c r="D115" s="112"/>
      <c r="E115" s="112"/>
    </row>
    <row r="116" spans="1:5">
      <c r="A116" s="112"/>
      <c r="B116" s="112"/>
      <c r="C116" s="112"/>
      <c r="D116" s="112"/>
      <c r="E116" s="112"/>
    </row>
    <row r="117" spans="1:5">
      <c r="A117" s="112"/>
      <c r="B117" s="112"/>
      <c r="C117" s="112"/>
      <c r="D117" s="112"/>
      <c r="E117" s="112"/>
    </row>
    <row r="118" spans="1:5">
      <c r="A118" s="112"/>
      <c r="B118" s="112"/>
      <c r="C118" s="112"/>
      <c r="D118" s="112"/>
      <c r="E118" s="112"/>
    </row>
    <row r="119" spans="1:5">
      <c r="A119" s="112"/>
      <c r="B119" s="112"/>
      <c r="C119" s="112"/>
      <c r="D119" s="112"/>
      <c r="E119" s="112"/>
    </row>
    <row r="120" spans="1:5">
      <c r="A120" s="112"/>
      <c r="B120" s="112"/>
      <c r="C120" s="112"/>
      <c r="D120" s="112"/>
      <c r="E120" s="112"/>
    </row>
    <row r="121" spans="1:5">
      <c r="A121" s="112"/>
      <c r="B121" s="112"/>
      <c r="C121" s="112"/>
      <c r="D121" s="112"/>
      <c r="E121" s="112"/>
    </row>
    <row r="122" spans="1:5">
      <c r="A122" s="112"/>
      <c r="B122" s="112"/>
      <c r="C122" s="112"/>
      <c r="D122" s="112"/>
      <c r="E122" s="112"/>
    </row>
    <row r="123" spans="1:5">
      <c r="A123" s="112"/>
      <c r="B123" s="112"/>
      <c r="C123" s="112"/>
      <c r="D123" s="112"/>
      <c r="E123" s="112"/>
    </row>
    <row r="124" spans="1:5">
      <c r="A124" s="112"/>
      <c r="B124" s="112"/>
      <c r="C124" s="112"/>
      <c r="D124" s="112"/>
      <c r="E124" s="112"/>
    </row>
    <row r="125" spans="1:5">
      <c r="A125" s="112"/>
      <c r="B125" s="112"/>
      <c r="C125" s="112"/>
      <c r="D125" s="112"/>
      <c r="E125" s="112"/>
    </row>
    <row r="126" spans="1:5">
      <c r="A126" s="112"/>
      <c r="B126" s="112"/>
      <c r="C126" s="112"/>
      <c r="D126" s="112"/>
      <c r="E126" s="112"/>
    </row>
    <row r="127" spans="1:5">
      <c r="A127" s="112"/>
      <c r="B127" s="112"/>
      <c r="C127" s="112"/>
      <c r="D127" s="112"/>
      <c r="E127" s="112"/>
    </row>
    <row r="128" spans="1:5">
      <c r="A128" s="112"/>
      <c r="B128" s="112"/>
      <c r="C128" s="112"/>
      <c r="D128" s="112"/>
      <c r="E128" s="112"/>
    </row>
    <row r="129" spans="1:5">
      <c r="A129" s="112"/>
      <c r="B129" s="112"/>
      <c r="C129" s="112"/>
      <c r="D129" s="112"/>
      <c r="E129" s="112"/>
    </row>
    <row r="130" spans="1:5">
      <c r="A130" s="112"/>
      <c r="B130" s="112"/>
      <c r="C130" s="112"/>
      <c r="D130" s="112"/>
      <c r="E130" s="112"/>
    </row>
    <row r="131" spans="1:5">
      <c r="A131" s="112"/>
      <c r="B131" s="112"/>
      <c r="C131" s="112"/>
      <c r="D131" s="112"/>
      <c r="E131" s="112"/>
    </row>
    <row r="132" spans="1:5">
      <c r="A132" s="112"/>
      <c r="B132" s="112"/>
      <c r="C132" s="112"/>
      <c r="D132" s="112"/>
      <c r="E132" s="112"/>
    </row>
    <row r="133" spans="1:5">
      <c r="A133" s="112"/>
      <c r="B133" s="112"/>
      <c r="C133" s="112"/>
      <c r="D133" s="112"/>
      <c r="E133" s="112"/>
    </row>
    <row r="134" spans="1:5">
      <c r="A134" s="112"/>
      <c r="B134" s="112"/>
      <c r="C134" s="112"/>
      <c r="D134" s="112"/>
      <c r="E134" s="112"/>
    </row>
    <row r="135" spans="1:5">
      <c r="A135" s="112"/>
      <c r="B135" s="112"/>
      <c r="C135" s="112"/>
      <c r="D135" s="112"/>
      <c r="E135" s="112"/>
    </row>
    <row r="136" spans="1:5">
      <c r="A136" s="112"/>
      <c r="B136" s="112"/>
      <c r="C136" s="112"/>
      <c r="D136" s="112"/>
      <c r="E136" s="112"/>
    </row>
    <row r="137" spans="1:5">
      <c r="A137" s="112"/>
      <c r="B137" s="112"/>
      <c r="C137" s="112"/>
      <c r="D137" s="112"/>
      <c r="E137" s="112"/>
    </row>
    <row r="138" spans="1:5">
      <c r="A138" s="112"/>
      <c r="B138" s="112"/>
      <c r="C138" s="112"/>
      <c r="D138" s="112"/>
      <c r="E138" s="112"/>
    </row>
    <row r="139" spans="1:5">
      <c r="A139" s="112"/>
      <c r="B139" s="112"/>
      <c r="C139" s="112"/>
      <c r="D139" s="112"/>
      <c r="E139" s="112"/>
    </row>
    <row r="140" spans="1:5">
      <c r="A140" s="112"/>
      <c r="B140" s="112"/>
      <c r="C140" s="112"/>
      <c r="D140" s="112"/>
      <c r="E140" s="112"/>
    </row>
    <row r="141" spans="1:5">
      <c r="A141" s="112"/>
      <c r="B141" s="112"/>
      <c r="C141" s="112"/>
      <c r="D141" s="112"/>
      <c r="E141" s="112"/>
    </row>
    <row r="142" spans="1:5">
      <c r="A142" s="112"/>
      <c r="B142" s="112"/>
      <c r="C142" s="112"/>
      <c r="D142" s="112"/>
      <c r="E142" s="112"/>
    </row>
    <row r="143" spans="1:5">
      <c r="A143" s="112"/>
      <c r="B143" s="112"/>
      <c r="C143" s="112"/>
      <c r="D143" s="112"/>
      <c r="E143" s="112"/>
    </row>
    <row r="144" spans="1:5">
      <c r="A144" s="112"/>
      <c r="B144" s="112"/>
      <c r="C144" s="112"/>
      <c r="D144" s="112"/>
      <c r="E144" s="112"/>
    </row>
    <row r="145" spans="1:5">
      <c r="A145" s="112"/>
      <c r="B145" s="112"/>
      <c r="C145" s="112"/>
      <c r="D145" s="112"/>
      <c r="E145" s="112"/>
    </row>
    <row r="146" spans="1:5">
      <c r="A146" s="112"/>
      <c r="B146" s="112"/>
      <c r="C146" s="112"/>
      <c r="D146" s="112"/>
      <c r="E146" s="112"/>
    </row>
    <row r="147" spans="1:5">
      <c r="A147" s="112"/>
      <c r="B147" s="112"/>
      <c r="C147" s="112"/>
      <c r="D147" s="112"/>
      <c r="E147" s="112"/>
    </row>
    <row r="148" spans="1:5">
      <c r="A148" s="112"/>
      <c r="B148" s="112"/>
      <c r="C148" s="112"/>
      <c r="D148" s="112"/>
      <c r="E148" s="112"/>
    </row>
    <row r="149" spans="1:5">
      <c r="A149" s="112"/>
      <c r="B149" s="112"/>
      <c r="C149" s="112"/>
      <c r="D149" s="112"/>
      <c r="E149" s="112"/>
    </row>
    <row r="150" spans="1:5">
      <c r="A150" s="112"/>
      <c r="B150" s="112"/>
      <c r="C150" s="112"/>
      <c r="D150" s="112"/>
      <c r="E150" s="112"/>
    </row>
    <row r="151" spans="1:5">
      <c r="A151" s="112"/>
      <c r="B151" s="112"/>
      <c r="C151" s="112"/>
      <c r="D151" s="112"/>
      <c r="E151" s="112"/>
    </row>
    <row r="152" spans="1:5">
      <c r="A152" s="112"/>
      <c r="B152" s="112"/>
      <c r="C152" s="112"/>
      <c r="D152" s="112"/>
      <c r="E152" s="112"/>
    </row>
    <row r="153" spans="1:5">
      <c r="A153" s="112"/>
      <c r="B153" s="112"/>
      <c r="C153" s="112"/>
      <c r="D153" s="112"/>
      <c r="E153" s="112"/>
    </row>
    <row r="154" spans="1:5">
      <c r="A154" s="112"/>
      <c r="B154" s="112"/>
      <c r="C154" s="112"/>
      <c r="D154" s="112"/>
      <c r="E154" s="112"/>
    </row>
    <row r="155" spans="1:5">
      <c r="A155" s="112"/>
      <c r="B155" s="112"/>
      <c r="C155" s="112"/>
      <c r="D155" s="112"/>
      <c r="E155" s="112"/>
    </row>
  </sheetData>
  <mergeCells count="25">
    <mergeCell ref="B10:C10"/>
    <mergeCell ref="B12:C12"/>
    <mergeCell ref="A79:A87"/>
    <mergeCell ref="B79:B87"/>
    <mergeCell ref="A88:A96"/>
    <mergeCell ref="B88:B96"/>
    <mergeCell ref="B97:B105"/>
    <mergeCell ref="A97:A105"/>
    <mergeCell ref="A70:A78"/>
    <mergeCell ref="B70:B78"/>
    <mergeCell ref="B25:B33"/>
    <mergeCell ref="A25:A33"/>
    <mergeCell ref="B43:B51"/>
    <mergeCell ref="A43:A51"/>
    <mergeCell ref="B52:B60"/>
    <mergeCell ref="A52:A60"/>
    <mergeCell ref="A61:A69"/>
    <mergeCell ref="B61:B69"/>
    <mergeCell ref="B106:B114"/>
    <mergeCell ref="A106:A114"/>
    <mergeCell ref="B11:E11"/>
    <mergeCell ref="B16:B24"/>
    <mergeCell ref="A16:A24"/>
    <mergeCell ref="A34:A42"/>
    <mergeCell ref="B34:B4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1"/>
  <sheetViews>
    <sheetView showWhiteSpace="0" view="pageLayout" zoomScale="80" zoomScaleNormal="86" zoomScaleSheetLayoutView="86" zoomScalePageLayoutView="80" workbookViewId="0">
      <selection activeCell="E26" sqref="E26"/>
    </sheetView>
  </sheetViews>
  <sheetFormatPr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5"/>
    </row>
    <row r="2" spans="1:7">
      <c r="C2" s="5"/>
    </row>
    <row r="3" spans="1:7">
      <c r="C3" s="5"/>
      <c r="G3" s="6" t="s">
        <v>34</v>
      </c>
    </row>
    <row r="4" spans="1:7">
      <c r="C4" s="5"/>
      <c r="G4" s="6" t="s">
        <v>23</v>
      </c>
    </row>
    <row r="5" spans="1:7">
      <c r="C5" s="5"/>
      <c r="G5" s="6" t="s">
        <v>24</v>
      </c>
    </row>
    <row r="6" spans="1:7">
      <c r="C6" s="5"/>
      <c r="G6" s="6" t="s">
        <v>25</v>
      </c>
    </row>
    <row r="7" spans="1:7">
      <c r="C7" s="5"/>
      <c r="G7" s="6" t="s">
        <v>51</v>
      </c>
    </row>
    <row r="8" spans="1:7">
      <c r="C8" s="5"/>
      <c r="G8" s="6" t="s">
        <v>54</v>
      </c>
    </row>
    <row r="9" spans="1:7">
      <c r="C9" s="5"/>
    </row>
    <row r="10" spans="1:7">
      <c r="C10" s="5"/>
      <c r="G10" s="6" t="s">
        <v>35</v>
      </c>
    </row>
    <row r="11" spans="1:7">
      <c r="B11" s="143" t="s">
        <v>36</v>
      </c>
      <c r="C11" s="143"/>
      <c r="D11" s="143"/>
      <c r="E11" s="143"/>
      <c r="F11" s="143"/>
      <c r="G11" s="143"/>
    </row>
    <row r="12" spans="1:7">
      <c r="B12" s="23" t="s">
        <v>354</v>
      </c>
    </row>
    <row r="13" spans="1:7">
      <c r="B13" s="143"/>
      <c r="C13" s="143"/>
      <c r="D13" s="143"/>
      <c r="E13" s="143"/>
      <c r="F13" s="143"/>
      <c r="G13" s="143"/>
    </row>
    <row r="14" spans="1:7">
      <c r="B14" s="7"/>
      <c r="C14" s="7"/>
      <c r="D14" s="7"/>
      <c r="E14" s="7"/>
      <c r="F14" s="7"/>
      <c r="G14" s="7"/>
    </row>
    <row r="15" spans="1:7" ht="9" customHeight="1"/>
    <row r="16" spans="1:7" ht="30.75" customHeight="1">
      <c r="A16" s="168" t="s">
        <v>8</v>
      </c>
      <c r="B16" s="160" t="s">
        <v>37</v>
      </c>
      <c r="C16" s="160" t="s">
        <v>38</v>
      </c>
      <c r="D16" s="163" t="s">
        <v>55</v>
      </c>
      <c r="E16" s="164"/>
      <c r="F16" s="165"/>
      <c r="G16" s="160" t="s">
        <v>40</v>
      </c>
    </row>
    <row r="17" spans="1:7" ht="15.75" customHeight="1">
      <c r="A17" s="169"/>
      <c r="B17" s="161"/>
      <c r="C17" s="161"/>
      <c r="D17" s="160" t="s">
        <v>39</v>
      </c>
      <c r="E17" s="166" t="s">
        <v>17</v>
      </c>
      <c r="F17" s="167"/>
      <c r="G17" s="161"/>
    </row>
    <row r="18" spans="1:7" ht="32.25" customHeight="1">
      <c r="A18" s="170"/>
      <c r="B18" s="162"/>
      <c r="C18" s="162"/>
      <c r="D18" s="162"/>
      <c r="E18" s="73" t="s">
        <v>18</v>
      </c>
      <c r="F18" s="72" t="s">
        <v>19</v>
      </c>
      <c r="G18" s="162"/>
    </row>
    <row r="19" spans="1:7" ht="16.5" customHeight="1">
      <c r="A19" s="44">
        <v>1</v>
      </c>
      <c r="B19" s="44">
        <v>2</v>
      </c>
      <c r="C19" s="44">
        <v>3</v>
      </c>
      <c r="D19" s="44">
        <v>4</v>
      </c>
      <c r="E19" s="45">
        <v>5</v>
      </c>
      <c r="F19" s="46">
        <v>6</v>
      </c>
      <c r="G19" s="46">
        <v>7</v>
      </c>
    </row>
    <row r="20" spans="1:7" ht="16.5" customHeight="1">
      <c r="A20" s="153" t="s">
        <v>91</v>
      </c>
      <c r="B20" s="154"/>
      <c r="C20" s="154"/>
      <c r="D20" s="154"/>
      <c r="E20" s="154"/>
      <c r="F20" s="154"/>
      <c r="G20" s="155"/>
    </row>
    <row r="21" spans="1:7" ht="33" customHeight="1">
      <c r="A21" s="144" t="s">
        <v>92</v>
      </c>
      <c r="B21" s="171"/>
      <c r="C21" s="171"/>
      <c r="D21" s="171"/>
      <c r="E21" s="171"/>
      <c r="F21" s="171"/>
      <c r="G21" s="172"/>
    </row>
    <row r="22" spans="1:7" ht="30.75" customHeight="1">
      <c r="A22" s="47"/>
      <c r="B22" s="39" t="s">
        <v>93</v>
      </c>
      <c r="C22" s="48" t="s">
        <v>20</v>
      </c>
      <c r="D22" s="49">
        <v>98</v>
      </c>
      <c r="E22" s="27">
        <v>99.2</v>
      </c>
      <c r="F22" s="50">
        <v>99.3</v>
      </c>
      <c r="G22" s="19" t="s">
        <v>244</v>
      </c>
    </row>
    <row r="23" spans="1:7" ht="28.5" customHeight="1">
      <c r="A23" s="47"/>
      <c r="B23" s="51" t="s">
        <v>94</v>
      </c>
      <c r="C23" s="156" t="s">
        <v>20</v>
      </c>
      <c r="D23" s="52"/>
      <c r="E23" s="52"/>
      <c r="F23" s="52"/>
      <c r="G23" s="52"/>
    </row>
    <row r="24" spans="1:7" ht="12.75" customHeight="1">
      <c r="A24" s="53"/>
      <c r="B24" s="41" t="s">
        <v>95</v>
      </c>
      <c r="C24" s="157"/>
      <c r="D24" s="49">
        <v>72</v>
      </c>
      <c r="E24" s="27">
        <v>74</v>
      </c>
      <c r="F24" s="50">
        <v>74</v>
      </c>
      <c r="G24" s="13"/>
    </row>
    <row r="25" spans="1:7" ht="15.75" customHeight="1">
      <c r="A25" s="53"/>
      <c r="B25" s="41" t="s">
        <v>96</v>
      </c>
      <c r="C25" s="157"/>
      <c r="D25" s="49">
        <v>76</v>
      </c>
      <c r="E25" s="27">
        <v>77</v>
      </c>
      <c r="F25" s="50">
        <v>78</v>
      </c>
      <c r="G25" s="19" t="s">
        <v>244</v>
      </c>
    </row>
    <row r="26" spans="1:7" ht="12" customHeight="1">
      <c r="A26" s="53"/>
      <c r="B26" s="41" t="s">
        <v>97</v>
      </c>
      <c r="C26" s="158"/>
      <c r="D26" s="49">
        <v>75</v>
      </c>
      <c r="E26" s="27">
        <v>78</v>
      </c>
      <c r="F26" s="50">
        <v>79</v>
      </c>
      <c r="G26" s="19" t="s">
        <v>244</v>
      </c>
    </row>
    <row r="27" spans="1:7" ht="28.5" customHeight="1">
      <c r="A27" s="47"/>
      <c r="B27" s="39" t="s">
        <v>98</v>
      </c>
      <c r="C27" s="48" t="s">
        <v>20</v>
      </c>
      <c r="D27" s="49">
        <v>27.8</v>
      </c>
      <c r="E27" s="27">
        <v>37.14</v>
      </c>
      <c r="F27" s="50">
        <v>37.9</v>
      </c>
      <c r="G27" s="19" t="s">
        <v>245</v>
      </c>
    </row>
    <row r="28" spans="1:7" ht="44.25" customHeight="1">
      <c r="A28" s="47"/>
      <c r="B28" s="54" t="s">
        <v>99</v>
      </c>
      <c r="C28" s="48" t="s">
        <v>20</v>
      </c>
      <c r="D28" s="49">
        <v>98</v>
      </c>
      <c r="E28" s="27">
        <v>98.5</v>
      </c>
      <c r="F28" s="50">
        <v>100</v>
      </c>
      <c r="G28" s="19" t="s">
        <v>246</v>
      </c>
    </row>
    <row r="29" spans="1:7" ht="55.5" customHeight="1">
      <c r="A29" s="47"/>
      <c r="B29" s="33" t="s">
        <v>72</v>
      </c>
      <c r="C29" s="48" t="s">
        <v>20</v>
      </c>
      <c r="D29" s="49">
        <v>80</v>
      </c>
      <c r="E29" s="27">
        <v>80.3</v>
      </c>
      <c r="F29" s="50">
        <v>96.5</v>
      </c>
      <c r="G29" s="19" t="s">
        <v>247</v>
      </c>
    </row>
    <row r="30" spans="1:7" ht="33" customHeight="1">
      <c r="A30" s="47"/>
      <c r="B30" s="55" t="s">
        <v>100</v>
      </c>
      <c r="C30" s="48" t="s">
        <v>21</v>
      </c>
      <c r="D30" s="49">
        <v>53</v>
      </c>
      <c r="E30" s="27">
        <v>53</v>
      </c>
      <c r="F30" s="50">
        <v>53</v>
      </c>
      <c r="G30" s="19"/>
    </row>
    <row r="31" spans="1:7" ht="16.5" customHeight="1">
      <c r="A31" s="144" t="s">
        <v>101</v>
      </c>
      <c r="B31" s="145"/>
      <c r="C31" s="145"/>
      <c r="D31" s="145"/>
      <c r="E31" s="145"/>
      <c r="F31" s="145"/>
      <c r="G31" s="146"/>
    </row>
    <row r="32" spans="1:7" ht="16.5" customHeight="1">
      <c r="A32" s="144" t="s">
        <v>102</v>
      </c>
      <c r="B32" s="145"/>
      <c r="C32" s="145"/>
      <c r="D32" s="145"/>
      <c r="E32" s="145"/>
      <c r="F32" s="145"/>
      <c r="G32" s="146"/>
    </row>
    <row r="33" spans="1:7" ht="16.5" customHeight="1">
      <c r="A33" s="48" t="s">
        <v>12</v>
      </c>
      <c r="B33" s="43" t="s">
        <v>103</v>
      </c>
      <c r="C33" s="48" t="s">
        <v>20</v>
      </c>
      <c r="D33" s="49">
        <v>100</v>
      </c>
      <c r="E33" s="27">
        <v>100</v>
      </c>
      <c r="F33" s="50">
        <v>100</v>
      </c>
      <c r="G33" s="19"/>
    </row>
    <row r="34" spans="1:7" ht="30.75" customHeight="1">
      <c r="A34" s="48" t="s">
        <v>14</v>
      </c>
      <c r="B34" s="41" t="s">
        <v>104</v>
      </c>
      <c r="C34" s="48" t="s">
        <v>21</v>
      </c>
      <c r="D34" s="49">
        <v>200</v>
      </c>
      <c r="E34" s="27">
        <v>0</v>
      </c>
      <c r="F34" s="50">
        <v>0</v>
      </c>
      <c r="G34" s="19"/>
    </row>
    <row r="35" spans="1:7" ht="42" customHeight="1">
      <c r="A35" s="48" t="s">
        <v>15</v>
      </c>
      <c r="B35" s="39" t="s">
        <v>105</v>
      </c>
      <c r="C35" s="48" t="s">
        <v>20</v>
      </c>
      <c r="D35" s="49">
        <v>7</v>
      </c>
      <c r="E35" s="27">
        <v>6.9</v>
      </c>
      <c r="F35" s="50">
        <v>4.4000000000000004</v>
      </c>
      <c r="G35" s="19" t="s">
        <v>248</v>
      </c>
    </row>
    <row r="36" spans="1:7" ht="16.5" customHeight="1">
      <c r="A36" s="144" t="s">
        <v>106</v>
      </c>
      <c r="B36" s="145"/>
      <c r="C36" s="145"/>
      <c r="D36" s="145"/>
      <c r="E36" s="145"/>
      <c r="F36" s="145"/>
      <c r="G36" s="146"/>
    </row>
    <row r="37" spans="1:7" ht="16.5" customHeight="1">
      <c r="A37" s="144" t="s">
        <v>107</v>
      </c>
      <c r="B37" s="145"/>
      <c r="C37" s="145"/>
      <c r="D37" s="145"/>
      <c r="E37" s="145"/>
      <c r="F37" s="145"/>
      <c r="G37" s="146"/>
    </row>
    <row r="38" spans="1:7" ht="18.75" customHeight="1">
      <c r="A38" s="48" t="s">
        <v>3</v>
      </c>
      <c r="B38" s="42" t="s">
        <v>108</v>
      </c>
      <c r="C38" s="48" t="s">
        <v>20</v>
      </c>
      <c r="D38" s="48">
        <v>65.8</v>
      </c>
      <c r="E38" s="27">
        <v>53</v>
      </c>
      <c r="F38" s="19">
        <v>55.3</v>
      </c>
      <c r="G38" s="19" t="s">
        <v>249</v>
      </c>
    </row>
    <row r="39" spans="1:7" ht="96.75" customHeight="1">
      <c r="A39" s="48" t="s">
        <v>56</v>
      </c>
      <c r="B39" s="51" t="s">
        <v>122</v>
      </c>
      <c r="C39" s="159" t="s">
        <v>90</v>
      </c>
      <c r="D39" s="56"/>
      <c r="E39" s="14"/>
      <c r="F39" s="8"/>
      <c r="G39" s="8"/>
    </row>
    <row r="40" spans="1:7" ht="15.75" customHeight="1">
      <c r="A40" s="57" t="s">
        <v>83</v>
      </c>
      <c r="B40" s="15" t="s">
        <v>123</v>
      </c>
      <c r="C40" s="157"/>
      <c r="D40" s="58" t="s">
        <v>126</v>
      </c>
      <c r="E40" s="59" t="s">
        <v>127</v>
      </c>
      <c r="F40" s="60" t="s">
        <v>250</v>
      </c>
      <c r="G40" s="60" t="s">
        <v>253</v>
      </c>
    </row>
    <row r="41" spans="1:7" ht="15.75" customHeight="1">
      <c r="A41" s="57" t="s">
        <v>109</v>
      </c>
      <c r="B41" s="15" t="s">
        <v>124</v>
      </c>
      <c r="C41" s="157"/>
      <c r="D41" s="58" t="s">
        <v>128</v>
      </c>
      <c r="E41" s="59" t="s">
        <v>129</v>
      </c>
      <c r="F41" s="60" t="s">
        <v>251</v>
      </c>
      <c r="G41" s="60" t="s">
        <v>254</v>
      </c>
    </row>
    <row r="42" spans="1:7" ht="15.75" customHeight="1">
      <c r="A42" s="57" t="s">
        <v>110</v>
      </c>
      <c r="B42" s="15" t="s">
        <v>125</v>
      </c>
      <c r="C42" s="158"/>
      <c r="D42" s="58" t="s">
        <v>131</v>
      </c>
      <c r="E42" s="59" t="s">
        <v>130</v>
      </c>
      <c r="F42" s="60" t="s">
        <v>252</v>
      </c>
      <c r="G42" s="60" t="s">
        <v>255</v>
      </c>
    </row>
    <row r="43" spans="1:7" ht="39.75" customHeight="1">
      <c r="A43" s="58" t="s">
        <v>111</v>
      </c>
      <c r="B43" s="41" t="s">
        <v>132</v>
      </c>
      <c r="C43" s="48" t="s">
        <v>20</v>
      </c>
      <c r="D43" s="58" t="s">
        <v>133</v>
      </c>
      <c r="E43" s="59" t="s">
        <v>75</v>
      </c>
      <c r="F43" s="60" t="s">
        <v>75</v>
      </c>
      <c r="G43" s="8"/>
    </row>
    <row r="44" spans="1:7" ht="53.25" customHeight="1">
      <c r="A44" s="58" t="s">
        <v>112</v>
      </c>
      <c r="B44" s="39" t="s">
        <v>136</v>
      </c>
      <c r="C44" s="48" t="s">
        <v>20</v>
      </c>
      <c r="D44" s="58" t="s">
        <v>134</v>
      </c>
      <c r="E44" s="59" t="s">
        <v>135</v>
      </c>
      <c r="F44" s="60" t="s">
        <v>135</v>
      </c>
      <c r="G44" s="8"/>
    </row>
    <row r="45" spans="1:7" ht="18" customHeight="1">
      <c r="A45" s="58" t="s">
        <v>113</v>
      </c>
      <c r="B45" s="42" t="s">
        <v>137</v>
      </c>
      <c r="C45" s="48" t="s">
        <v>80</v>
      </c>
      <c r="D45" s="58" t="s">
        <v>138</v>
      </c>
      <c r="E45" s="59" t="s">
        <v>139</v>
      </c>
      <c r="F45" s="60" t="s">
        <v>256</v>
      </c>
      <c r="G45" s="60" t="s">
        <v>257</v>
      </c>
    </row>
    <row r="46" spans="1:7" ht="51.75" customHeight="1">
      <c r="A46" s="58" t="s">
        <v>114</v>
      </c>
      <c r="B46" s="39" t="s">
        <v>140</v>
      </c>
      <c r="C46" s="48" t="s">
        <v>20</v>
      </c>
      <c r="D46" s="58" t="s">
        <v>142</v>
      </c>
      <c r="E46" s="59" t="s">
        <v>141</v>
      </c>
      <c r="F46" s="60" t="s">
        <v>258</v>
      </c>
      <c r="G46" s="60" t="s">
        <v>259</v>
      </c>
    </row>
    <row r="47" spans="1:7" ht="27.75" customHeight="1">
      <c r="A47" s="58" t="s">
        <v>115</v>
      </c>
      <c r="B47" s="33" t="s">
        <v>143</v>
      </c>
      <c r="C47" s="48" t="s">
        <v>20</v>
      </c>
      <c r="D47" s="58" t="s">
        <v>144</v>
      </c>
      <c r="E47" s="59" t="s">
        <v>145</v>
      </c>
      <c r="F47" s="60" t="s">
        <v>260</v>
      </c>
      <c r="G47" s="60" t="s">
        <v>261</v>
      </c>
    </row>
    <row r="48" spans="1:7" ht="33.75" customHeight="1">
      <c r="A48" s="58" t="s">
        <v>116</v>
      </c>
      <c r="B48" s="55" t="s">
        <v>146</v>
      </c>
      <c r="C48" s="48" t="s">
        <v>20</v>
      </c>
      <c r="D48" s="58" t="s">
        <v>151</v>
      </c>
      <c r="E48" s="59" t="s">
        <v>150</v>
      </c>
      <c r="F48" s="60" t="s">
        <v>150</v>
      </c>
      <c r="G48" s="8"/>
    </row>
    <row r="49" spans="1:7" ht="79.5" customHeight="1">
      <c r="A49" s="58" t="s">
        <v>117</v>
      </c>
      <c r="B49" s="41" t="s">
        <v>149</v>
      </c>
      <c r="C49" s="48" t="s">
        <v>20</v>
      </c>
      <c r="D49" s="58" t="s">
        <v>147</v>
      </c>
      <c r="E49" s="59" t="s">
        <v>148</v>
      </c>
      <c r="F49" s="60" t="s">
        <v>182</v>
      </c>
      <c r="G49" s="60" t="s">
        <v>262</v>
      </c>
    </row>
    <row r="50" spans="1:7" ht="39" customHeight="1">
      <c r="A50" s="58" t="s">
        <v>118</v>
      </c>
      <c r="B50" s="39" t="s">
        <v>73</v>
      </c>
      <c r="C50" s="48" t="s">
        <v>20</v>
      </c>
      <c r="D50" s="58" t="s">
        <v>152</v>
      </c>
      <c r="E50" s="59" t="s">
        <v>153</v>
      </c>
      <c r="F50" s="60" t="s">
        <v>263</v>
      </c>
      <c r="G50" s="60" t="s">
        <v>264</v>
      </c>
    </row>
    <row r="51" spans="1:7" ht="55.5" customHeight="1">
      <c r="A51" s="58" t="s">
        <v>119</v>
      </c>
      <c r="B51" s="33" t="s">
        <v>76</v>
      </c>
      <c r="C51" s="48" t="s">
        <v>20</v>
      </c>
      <c r="D51" s="58" t="s">
        <v>75</v>
      </c>
      <c r="E51" s="59" t="s">
        <v>154</v>
      </c>
      <c r="F51" s="60" t="s">
        <v>75</v>
      </c>
      <c r="G51" s="60" t="s">
        <v>265</v>
      </c>
    </row>
    <row r="52" spans="1:7" ht="41.25" customHeight="1">
      <c r="A52" s="58" t="s">
        <v>120</v>
      </c>
      <c r="B52" s="39" t="s">
        <v>155</v>
      </c>
      <c r="C52" s="48" t="s">
        <v>20</v>
      </c>
      <c r="D52" s="58" t="s">
        <v>156</v>
      </c>
      <c r="E52" s="59" t="s">
        <v>157</v>
      </c>
      <c r="F52" s="60" t="s">
        <v>157</v>
      </c>
      <c r="G52" s="8"/>
    </row>
    <row r="53" spans="1:7" ht="42" customHeight="1">
      <c r="A53" s="58" t="s">
        <v>121</v>
      </c>
      <c r="B53" s="33" t="s">
        <v>77</v>
      </c>
      <c r="C53" s="48" t="s">
        <v>20</v>
      </c>
      <c r="D53" s="58" t="s">
        <v>158</v>
      </c>
      <c r="E53" s="59" t="s">
        <v>159</v>
      </c>
      <c r="F53" s="60" t="s">
        <v>159</v>
      </c>
      <c r="G53" s="60"/>
    </row>
    <row r="54" spans="1:7" ht="16.5" customHeight="1">
      <c r="A54" s="144" t="s">
        <v>160</v>
      </c>
      <c r="B54" s="145"/>
      <c r="C54" s="145"/>
      <c r="D54" s="145"/>
      <c r="E54" s="145"/>
      <c r="F54" s="145"/>
      <c r="G54" s="146"/>
    </row>
    <row r="55" spans="1:7" ht="40.5" customHeight="1">
      <c r="A55" s="48" t="s">
        <v>13</v>
      </c>
      <c r="B55" s="33" t="s">
        <v>163</v>
      </c>
      <c r="C55" s="48" t="s">
        <v>20</v>
      </c>
      <c r="D55" s="58" t="s">
        <v>164</v>
      </c>
      <c r="E55" s="59" t="s">
        <v>165</v>
      </c>
      <c r="F55" s="60" t="s">
        <v>165</v>
      </c>
      <c r="G55" s="60"/>
    </row>
    <row r="56" spans="1:7" ht="54.75" customHeight="1">
      <c r="A56" s="48" t="s">
        <v>47</v>
      </c>
      <c r="B56" s="41" t="s">
        <v>166</v>
      </c>
      <c r="C56" s="48" t="s">
        <v>20</v>
      </c>
      <c r="D56" s="58" t="s">
        <v>78</v>
      </c>
      <c r="E56" s="59" t="s">
        <v>167</v>
      </c>
      <c r="F56" s="60" t="s">
        <v>167</v>
      </c>
      <c r="G56" s="60"/>
    </row>
    <row r="57" spans="1:7" ht="41.25" customHeight="1">
      <c r="A57" s="61" t="s">
        <v>162</v>
      </c>
      <c r="B57" s="41" t="s">
        <v>168</v>
      </c>
      <c r="C57" s="48" t="s">
        <v>20</v>
      </c>
      <c r="D57" s="58" t="s">
        <v>169</v>
      </c>
      <c r="E57" s="59" t="s">
        <v>170</v>
      </c>
      <c r="F57" s="60" t="s">
        <v>75</v>
      </c>
      <c r="G57" s="60" t="s">
        <v>266</v>
      </c>
    </row>
    <row r="58" spans="1:7" ht="44.25" customHeight="1">
      <c r="A58" s="48" t="s">
        <v>161</v>
      </c>
      <c r="B58" s="55" t="s">
        <v>171</v>
      </c>
      <c r="C58" s="48" t="s">
        <v>20</v>
      </c>
      <c r="D58" s="58" t="s">
        <v>172</v>
      </c>
      <c r="E58" s="59" t="s">
        <v>172</v>
      </c>
      <c r="F58" s="60" t="s">
        <v>172</v>
      </c>
      <c r="G58" s="8"/>
    </row>
    <row r="59" spans="1:7" ht="16.5" customHeight="1">
      <c r="A59" s="144" t="s">
        <v>173</v>
      </c>
      <c r="B59" s="147"/>
      <c r="C59" s="145"/>
      <c r="D59" s="145"/>
      <c r="E59" s="145"/>
      <c r="F59" s="145"/>
      <c r="G59" s="146"/>
    </row>
    <row r="60" spans="1:7" ht="51.75" customHeight="1">
      <c r="A60" s="57" t="s">
        <v>174</v>
      </c>
      <c r="B60" s="41" t="s">
        <v>72</v>
      </c>
      <c r="C60" s="62" t="s">
        <v>20</v>
      </c>
      <c r="D60" s="58" t="s">
        <v>79</v>
      </c>
      <c r="E60" s="59" t="s">
        <v>183</v>
      </c>
      <c r="F60" s="60" t="s">
        <v>267</v>
      </c>
      <c r="G60" s="60" t="s">
        <v>268</v>
      </c>
    </row>
    <row r="61" spans="1:7" ht="41.25" customHeight="1">
      <c r="A61" s="57" t="s">
        <v>175</v>
      </c>
      <c r="B61" s="41" t="s">
        <v>177</v>
      </c>
      <c r="C61" s="62" t="s">
        <v>20</v>
      </c>
      <c r="D61" s="58" t="s">
        <v>179</v>
      </c>
      <c r="E61" s="59" t="s">
        <v>182</v>
      </c>
      <c r="F61" s="60" t="s">
        <v>269</v>
      </c>
      <c r="G61" s="60" t="s">
        <v>270</v>
      </c>
    </row>
    <row r="62" spans="1:7" ht="43.5" customHeight="1">
      <c r="A62" s="57" t="s">
        <v>176</v>
      </c>
      <c r="B62" s="41" t="s">
        <v>178</v>
      </c>
      <c r="C62" s="62" t="s">
        <v>20</v>
      </c>
      <c r="D62" s="58" t="s">
        <v>180</v>
      </c>
      <c r="E62" s="59" t="s">
        <v>181</v>
      </c>
      <c r="F62" s="60" t="s">
        <v>75</v>
      </c>
      <c r="G62" s="60" t="s">
        <v>271</v>
      </c>
    </row>
    <row r="63" spans="1:7" ht="16.5" customHeight="1">
      <c r="A63" s="144" t="s">
        <v>184</v>
      </c>
      <c r="B63" s="148"/>
      <c r="C63" s="145"/>
      <c r="D63" s="145"/>
      <c r="E63" s="145"/>
      <c r="F63" s="145"/>
      <c r="G63" s="146"/>
    </row>
    <row r="64" spans="1:7" ht="30.75" customHeight="1">
      <c r="A64" s="57" t="s">
        <v>185</v>
      </c>
      <c r="B64" s="41" t="s">
        <v>74</v>
      </c>
      <c r="C64" s="62" t="s">
        <v>20</v>
      </c>
      <c r="D64" s="58" t="s">
        <v>193</v>
      </c>
      <c r="E64" s="59" t="s">
        <v>194</v>
      </c>
      <c r="F64" s="60" t="s">
        <v>194</v>
      </c>
      <c r="G64" s="8"/>
    </row>
    <row r="65" spans="1:7" ht="16.5" customHeight="1">
      <c r="A65" s="63" t="s">
        <v>186</v>
      </c>
      <c r="B65" s="41" t="s">
        <v>189</v>
      </c>
      <c r="C65" s="62" t="s">
        <v>192</v>
      </c>
      <c r="D65" s="58" t="s">
        <v>196</v>
      </c>
      <c r="E65" s="59" t="s">
        <v>195</v>
      </c>
      <c r="F65" s="60" t="s">
        <v>195</v>
      </c>
      <c r="G65" s="8"/>
    </row>
    <row r="66" spans="1:7" ht="30" customHeight="1">
      <c r="A66" s="63" t="s">
        <v>187</v>
      </c>
      <c r="B66" s="41" t="s">
        <v>190</v>
      </c>
      <c r="C66" s="62" t="s">
        <v>21</v>
      </c>
      <c r="D66" s="58" t="s">
        <v>197</v>
      </c>
      <c r="E66" s="59" t="s">
        <v>197</v>
      </c>
      <c r="F66" s="60" t="s">
        <v>197</v>
      </c>
      <c r="G66" s="8"/>
    </row>
    <row r="67" spans="1:7" ht="42" customHeight="1">
      <c r="A67" s="63" t="s">
        <v>188</v>
      </c>
      <c r="B67" s="64" t="s">
        <v>191</v>
      </c>
      <c r="C67" s="62" t="s">
        <v>21</v>
      </c>
      <c r="D67" s="58" t="s">
        <v>198</v>
      </c>
      <c r="E67" s="59" t="s">
        <v>198</v>
      </c>
      <c r="F67" s="60" t="s">
        <v>198</v>
      </c>
      <c r="G67" s="8"/>
    </row>
    <row r="68" spans="1:7" ht="16.5" customHeight="1">
      <c r="A68" s="149" t="s">
        <v>199</v>
      </c>
      <c r="B68" s="148"/>
      <c r="C68" s="145"/>
      <c r="D68" s="145"/>
      <c r="E68" s="145"/>
      <c r="F68" s="145"/>
      <c r="G68" s="146"/>
    </row>
    <row r="69" spans="1:7" ht="54" customHeight="1">
      <c r="A69" s="63" t="s">
        <v>200</v>
      </c>
      <c r="B69" s="41" t="s">
        <v>202</v>
      </c>
      <c r="C69" s="65" t="s">
        <v>20</v>
      </c>
      <c r="D69" s="48">
        <v>45.3</v>
      </c>
      <c r="E69" s="66">
        <v>45.4</v>
      </c>
      <c r="F69" s="48">
        <v>45.4</v>
      </c>
      <c r="G69" s="13"/>
    </row>
    <row r="70" spans="1:7" ht="48.75" customHeight="1">
      <c r="A70" s="63" t="s">
        <v>201</v>
      </c>
      <c r="B70" s="41" t="s">
        <v>203</v>
      </c>
      <c r="C70" s="65" t="s">
        <v>80</v>
      </c>
      <c r="D70" s="48">
        <v>145</v>
      </c>
      <c r="E70" s="66">
        <v>146</v>
      </c>
      <c r="F70" s="48">
        <v>156</v>
      </c>
      <c r="G70" s="19" t="s">
        <v>272</v>
      </c>
    </row>
    <row r="71" spans="1:7" ht="16.5" customHeight="1">
      <c r="A71" s="149" t="s">
        <v>204</v>
      </c>
      <c r="B71" s="150"/>
      <c r="C71" s="145"/>
      <c r="D71" s="145"/>
      <c r="E71" s="145"/>
      <c r="F71" s="145"/>
      <c r="G71" s="146"/>
    </row>
    <row r="72" spans="1:7" ht="16.5" customHeight="1">
      <c r="A72" s="149" t="s">
        <v>205</v>
      </c>
      <c r="B72" s="151"/>
      <c r="C72" s="151"/>
      <c r="D72" s="151"/>
      <c r="E72" s="151"/>
      <c r="F72" s="151"/>
      <c r="G72" s="152"/>
    </row>
    <row r="73" spans="1:7" ht="27" customHeight="1">
      <c r="A73" s="58" t="s">
        <v>206</v>
      </c>
      <c r="B73" s="33" t="s">
        <v>81</v>
      </c>
      <c r="C73" s="48" t="s">
        <v>21</v>
      </c>
      <c r="D73" s="67">
        <v>27</v>
      </c>
      <c r="E73" s="68">
        <v>10</v>
      </c>
      <c r="F73" s="69">
        <v>10</v>
      </c>
      <c r="G73" s="13"/>
    </row>
    <row r="74" spans="1:7" ht="40.5" customHeight="1">
      <c r="A74" s="58" t="s">
        <v>207</v>
      </c>
      <c r="B74" s="33" t="s">
        <v>82</v>
      </c>
      <c r="C74" s="48" t="s">
        <v>21</v>
      </c>
      <c r="D74" s="67">
        <v>12</v>
      </c>
      <c r="E74" s="68">
        <v>6</v>
      </c>
      <c r="F74" s="69">
        <v>10</v>
      </c>
      <c r="G74" s="19" t="s">
        <v>273</v>
      </c>
    </row>
    <row r="75" spans="1:7" ht="51.75" customHeight="1">
      <c r="A75" s="58" t="s">
        <v>208</v>
      </c>
      <c r="B75" s="33" t="s">
        <v>211</v>
      </c>
      <c r="C75" s="48" t="s">
        <v>20</v>
      </c>
      <c r="D75" s="49">
        <v>60</v>
      </c>
      <c r="E75" s="27">
        <v>100</v>
      </c>
      <c r="F75" s="50">
        <v>100</v>
      </c>
      <c r="G75" s="13"/>
    </row>
    <row r="76" spans="1:7" ht="39.75" customHeight="1">
      <c r="A76" s="63" t="s">
        <v>209</v>
      </c>
      <c r="B76" s="41" t="s">
        <v>212</v>
      </c>
      <c r="C76" s="62" t="s">
        <v>20</v>
      </c>
      <c r="D76" s="49">
        <v>25</v>
      </c>
      <c r="E76" s="27">
        <v>0</v>
      </c>
      <c r="F76" s="50">
        <v>0</v>
      </c>
      <c r="G76" s="13"/>
    </row>
    <row r="77" spans="1:7" ht="42.75" customHeight="1">
      <c r="A77" s="57" t="s">
        <v>210</v>
      </c>
      <c r="B77" s="41" t="s">
        <v>213</v>
      </c>
      <c r="C77" s="62" t="s">
        <v>20</v>
      </c>
      <c r="D77" s="49">
        <v>25</v>
      </c>
      <c r="E77" s="27">
        <v>0</v>
      </c>
      <c r="F77" s="50">
        <v>0</v>
      </c>
      <c r="G77" s="13"/>
    </row>
    <row r="78" spans="1:7" ht="16.5" customHeight="1">
      <c r="A78" s="144" t="s">
        <v>214</v>
      </c>
      <c r="B78" s="150"/>
      <c r="C78" s="145"/>
      <c r="D78" s="145"/>
      <c r="E78" s="145"/>
      <c r="F78" s="145"/>
      <c r="G78" s="146"/>
    </row>
    <row r="79" spans="1:7" ht="21" customHeight="1">
      <c r="A79" s="144" t="s">
        <v>215</v>
      </c>
      <c r="B79" s="145"/>
      <c r="C79" s="145"/>
      <c r="D79" s="145"/>
      <c r="E79" s="145"/>
      <c r="F79" s="145"/>
      <c r="G79" s="146"/>
    </row>
    <row r="80" spans="1:7" ht="17.25" customHeight="1">
      <c r="A80" s="144" t="s">
        <v>216</v>
      </c>
      <c r="B80" s="145"/>
      <c r="C80" s="145"/>
      <c r="D80" s="145"/>
      <c r="E80" s="145"/>
      <c r="F80" s="145"/>
      <c r="G80" s="146"/>
    </row>
    <row r="81" ht="15" customHeight="1"/>
    <row r="82" ht="23.25" customHeight="1"/>
    <row r="83" ht="31.5" customHeight="1"/>
    <row r="84" ht="20.25" customHeight="1"/>
    <row r="85" ht="18.75" customHeight="1"/>
    <row r="86" ht="32.25" customHeight="1"/>
    <row r="87" ht="51.75" customHeight="1"/>
    <row r="88" ht="31.5" customHeight="1"/>
    <row r="89" ht="32.25" customHeight="1"/>
    <row r="90" ht="17.25" customHeight="1"/>
    <row r="91" ht="45.75" customHeight="1"/>
    <row r="92" ht="74.25" customHeight="1"/>
    <row r="93" ht="15.75" customHeight="1"/>
    <row r="94" ht="32.25" customHeight="1"/>
    <row r="95" ht="32.25" customHeight="1"/>
    <row r="96" ht="32.25" customHeight="1"/>
    <row r="97" ht="22.5" customHeight="1"/>
    <row r="98" ht="48" customHeight="1"/>
    <row r="99" ht="21" customHeight="1"/>
    <row r="100" ht="21.75" customHeight="1"/>
    <row r="101" ht="19.5" customHeight="1"/>
    <row r="102" ht="21.75" customHeight="1"/>
    <row r="103" ht="32.25" customHeight="1"/>
    <row r="104" ht="21.75" customHeight="1"/>
    <row r="105" ht="46.5" customHeight="1"/>
    <row r="106" ht="75.75" customHeight="1"/>
    <row r="107" ht="18" customHeight="1"/>
    <row r="108" ht="15.75" customHeight="1"/>
    <row r="109" ht="47.25" customHeight="1"/>
    <row r="110" ht="18" customHeight="1"/>
    <row r="111" ht="17.25" customHeight="1"/>
    <row r="112" ht="30.75" customHeight="1"/>
    <row r="113" ht="45" customHeight="1"/>
    <row r="114" ht="48" customHeight="1"/>
    <row r="115" ht="46.5" customHeight="1"/>
    <row r="116" ht="45" customHeight="1"/>
    <row r="117" ht="17.25" customHeight="1"/>
    <row r="118" ht="47.25" customHeight="1"/>
    <row r="119" ht="26.25" customHeight="1"/>
    <row r="121" ht="14.25" customHeight="1"/>
    <row r="122" ht="45" customHeight="1"/>
    <row r="123" ht="18" customHeight="1"/>
    <row r="124" ht="18" customHeight="1"/>
    <row r="125" ht="28.5" customHeight="1"/>
    <row r="126" ht="16.5" customHeight="1"/>
    <row r="127" ht="29.25" customHeight="1"/>
    <row r="128" ht="17.25" customHeight="1"/>
    <row r="129" ht="16.5" customHeight="1"/>
    <row r="130" ht="15" customHeight="1"/>
    <row r="131" ht="27.75" customHeight="1"/>
    <row r="132" ht="15" customHeight="1"/>
    <row r="133" ht="43.5" customHeight="1"/>
    <row r="134" ht="17.25" customHeight="1"/>
    <row r="135" ht="61.5" customHeight="1"/>
    <row r="136" ht="62.25" customHeight="1"/>
    <row r="137" ht="15.75" customHeight="1"/>
    <row r="138" ht="30" customHeight="1"/>
    <row r="139" ht="75.75" customHeight="1"/>
    <row r="140" ht="30" customHeight="1"/>
    <row r="141" ht="47.25" customHeight="1"/>
  </sheetData>
  <mergeCells count="26">
    <mergeCell ref="C16:C18"/>
    <mergeCell ref="D16:F16"/>
    <mergeCell ref="G16:G18"/>
    <mergeCell ref="D17:D18"/>
    <mergeCell ref="E17:F17"/>
    <mergeCell ref="A16:A18"/>
    <mergeCell ref="B16:B18"/>
    <mergeCell ref="A20:G20"/>
    <mergeCell ref="A21:G21"/>
    <mergeCell ref="A31:G31"/>
    <mergeCell ref="A32:G32"/>
    <mergeCell ref="A36:G36"/>
    <mergeCell ref="A37:G37"/>
    <mergeCell ref="B13:G13"/>
    <mergeCell ref="C23:C26"/>
    <mergeCell ref="C39:C42"/>
    <mergeCell ref="A80:G80"/>
    <mergeCell ref="B11:G11"/>
    <mergeCell ref="A54:G54"/>
    <mergeCell ref="A59:G59"/>
    <mergeCell ref="A63:G63"/>
    <mergeCell ref="A68:G68"/>
    <mergeCell ref="A71:G71"/>
    <mergeCell ref="A78:G78"/>
    <mergeCell ref="A79:G79"/>
    <mergeCell ref="A72:G72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5"/>
  <sheetViews>
    <sheetView tabSelected="1" view="pageLayout" topLeftCell="A64" zoomScale="75" zoomScalePageLayoutView="75" workbookViewId="0">
      <selection activeCell="E115" sqref="E115"/>
    </sheetView>
  </sheetViews>
  <sheetFormatPr defaultRowHeight="15.75"/>
  <cols>
    <col min="1" max="1" width="8.7109375" style="1" customWidth="1"/>
    <col min="2" max="2" width="56.140625" style="1" customWidth="1"/>
    <col min="3" max="3" width="13.5703125" style="1" customWidth="1"/>
    <col min="4" max="4" width="14.140625" style="1" customWidth="1"/>
    <col min="5" max="5" width="88.42578125" style="1" customWidth="1"/>
    <col min="6" max="6" width="53" style="1" customWidth="1"/>
    <col min="7" max="16384" width="9.140625" style="1"/>
  </cols>
  <sheetData>
    <row r="1" spans="1:6">
      <c r="A1" s="9"/>
      <c r="B1" s="9"/>
      <c r="C1" s="9"/>
      <c r="D1" s="9"/>
      <c r="E1" s="9"/>
      <c r="F1" s="9"/>
    </row>
    <row r="2" spans="1:6">
      <c r="A2" s="9"/>
      <c r="B2" s="9"/>
      <c r="C2" s="9"/>
      <c r="D2" s="9"/>
      <c r="E2" s="9"/>
      <c r="F2" s="21" t="s">
        <v>41</v>
      </c>
    </row>
    <row r="3" spans="1:6">
      <c r="A3" s="9"/>
      <c r="B3" s="9"/>
      <c r="C3" s="9"/>
      <c r="D3" s="9"/>
      <c r="E3" s="9"/>
      <c r="F3" s="21" t="s">
        <v>23</v>
      </c>
    </row>
    <row r="4" spans="1:6">
      <c r="A4" s="9"/>
      <c r="B4" s="9"/>
      <c r="C4" s="9"/>
      <c r="D4" s="9"/>
      <c r="E4" s="9"/>
      <c r="F4" s="21" t="s">
        <v>24</v>
      </c>
    </row>
    <row r="5" spans="1:6">
      <c r="A5" s="9"/>
      <c r="B5" s="9"/>
      <c r="C5" s="9"/>
      <c r="D5" s="9"/>
      <c r="E5" s="9"/>
      <c r="F5" s="21" t="s">
        <v>25</v>
      </c>
    </row>
    <row r="6" spans="1:6">
      <c r="A6" s="9"/>
      <c r="B6" s="9"/>
      <c r="C6" s="9"/>
      <c r="D6" s="9"/>
      <c r="E6" s="9"/>
      <c r="F6" s="21" t="s">
        <v>51</v>
      </c>
    </row>
    <row r="7" spans="1:6">
      <c r="A7" s="9"/>
      <c r="B7" s="9"/>
      <c r="C7" s="9"/>
      <c r="D7" s="9"/>
      <c r="E7" s="9"/>
      <c r="F7" s="21" t="s">
        <v>52</v>
      </c>
    </row>
    <row r="8" spans="1:6">
      <c r="A8" s="9"/>
      <c r="B8" s="9"/>
      <c r="C8" s="9"/>
      <c r="D8" s="9"/>
      <c r="E8" s="9"/>
      <c r="F8" s="16"/>
    </row>
    <row r="9" spans="1:6">
      <c r="A9" s="9"/>
      <c r="B9" s="9"/>
      <c r="C9" s="9"/>
      <c r="D9" s="9"/>
      <c r="E9" s="9"/>
      <c r="F9" s="21" t="s">
        <v>16</v>
      </c>
    </row>
    <row r="10" spans="1:6">
      <c r="A10" s="9"/>
      <c r="B10" s="9"/>
      <c r="C10" s="9"/>
      <c r="D10" s="9"/>
      <c r="E10" s="9"/>
      <c r="F10" s="9"/>
    </row>
    <row r="11" spans="1:6">
      <c r="A11" s="121" t="s">
        <v>36</v>
      </c>
      <c r="B11" s="121"/>
      <c r="C11" s="121"/>
      <c r="D11" s="121"/>
      <c r="E11" s="121"/>
      <c r="F11" s="121"/>
    </row>
    <row r="12" spans="1:6">
      <c r="A12" s="121" t="s">
        <v>355</v>
      </c>
      <c r="B12" s="121"/>
      <c r="C12" s="121"/>
      <c r="D12" s="121"/>
      <c r="E12" s="121"/>
      <c r="F12" s="121"/>
    </row>
    <row r="13" spans="1:6">
      <c r="A13" s="185"/>
      <c r="B13" s="185"/>
      <c r="C13" s="185"/>
      <c r="D13" s="185"/>
      <c r="E13" s="185"/>
      <c r="F13" s="185"/>
    </row>
    <row r="14" spans="1:6">
      <c r="A14" s="11"/>
      <c r="B14" s="11"/>
      <c r="C14" s="11"/>
      <c r="D14" s="11"/>
      <c r="E14" s="11"/>
      <c r="F14" s="11"/>
    </row>
    <row r="15" spans="1:6">
      <c r="A15" s="12"/>
      <c r="B15" s="12"/>
      <c r="C15" s="12"/>
      <c r="D15" s="12"/>
      <c r="E15" s="12"/>
      <c r="F15" s="12"/>
    </row>
    <row r="16" spans="1:6" ht="58.5" customHeight="1">
      <c r="A16" s="19" t="s">
        <v>8</v>
      </c>
      <c r="B16" s="24" t="s">
        <v>42</v>
      </c>
      <c r="C16" s="25" t="s">
        <v>43</v>
      </c>
      <c r="D16" s="19" t="s">
        <v>44</v>
      </c>
      <c r="E16" s="24" t="s">
        <v>45</v>
      </c>
      <c r="F16" s="24" t="s">
        <v>46</v>
      </c>
    </row>
    <row r="17" spans="1:6" ht="15" customHeight="1">
      <c r="A17" s="20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</row>
    <row r="18" spans="1:6" ht="15" customHeight="1">
      <c r="A18" s="186" t="s">
        <v>91</v>
      </c>
      <c r="B18" s="187"/>
      <c r="C18" s="187"/>
      <c r="D18" s="187"/>
      <c r="E18" s="187"/>
      <c r="F18" s="188"/>
    </row>
    <row r="19" spans="1:6" ht="30" customHeight="1">
      <c r="A19" s="138" t="s">
        <v>274</v>
      </c>
      <c r="B19" s="139"/>
      <c r="C19" s="139"/>
      <c r="D19" s="139"/>
      <c r="E19" s="139"/>
      <c r="F19" s="140"/>
    </row>
    <row r="20" spans="1:6" ht="15" customHeight="1">
      <c r="A20" s="138" t="s">
        <v>275</v>
      </c>
      <c r="B20" s="139"/>
      <c r="C20" s="139"/>
      <c r="D20" s="139"/>
      <c r="E20" s="139"/>
      <c r="F20" s="140"/>
    </row>
    <row r="21" spans="1:6" ht="15" customHeight="1">
      <c r="A21" s="138" t="s">
        <v>276</v>
      </c>
      <c r="B21" s="139"/>
      <c r="C21" s="139"/>
      <c r="D21" s="139"/>
      <c r="E21" s="139"/>
      <c r="F21" s="140"/>
    </row>
    <row r="22" spans="1:6" ht="28.5" customHeight="1">
      <c r="A22" s="19" t="s">
        <v>12</v>
      </c>
      <c r="B22" s="29" t="s">
        <v>277</v>
      </c>
      <c r="C22" s="113">
        <v>43101</v>
      </c>
      <c r="D22" s="113">
        <v>43465</v>
      </c>
      <c r="E22" s="26" t="s">
        <v>84</v>
      </c>
      <c r="F22" s="32" t="s">
        <v>280</v>
      </c>
    </row>
    <row r="23" spans="1:6" ht="40.5" customHeight="1">
      <c r="A23" s="114" t="s">
        <v>14</v>
      </c>
      <c r="B23" s="34" t="s">
        <v>278</v>
      </c>
      <c r="C23" s="113">
        <v>43101</v>
      </c>
      <c r="D23" s="113">
        <v>43465</v>
      </c>
      <c r="E23" s="70" t="s">
        <v>84</v>
      </c>
      <c r="F23" s="33" t="s">
        <v>281</v>
      </c>
    </row>
    <row r="24" spans="1:6" ht="52.5" customHeight="1">
      <c r="A24" s="114" t="s">
        <v>15</v>
      </c>
      <c r="B24" s="34" t="s">
        <v>279</v>
      </c>
      <c r="C24" s="113">
        <v>43101</v>
      </c>
      <c r="D24" s="113">
        <v>43465</v>
      </c>
      <c r="E24" s="70" t="s">
        <v>84</v>
      </c>
      <c r="F24" s="33" t="s">
        <v>282</v>
      </c>
    </row>
    <row r="25" spans="1:6" ht="15" customHeight="1">
      <c r="A25" s="138" t="s">
        <v>283</v>
      </c>
      <c r="B25" s="139"/>
      <c r="C25" s="139"/>
      <c r="D25" s="139"/>
      <c r="E25" s="139"/>
      <c r="F25" s="140"/>
    </row>
    <row r="26" spans="1:6" ht="15" customHeight="1">
      <c r="A26" s="138" t="s">
        <v>107</v>
      </c>
      <c r="B26" s="139"/>
      <c r="C26" s="139"/>
      <c r="D26" s="139"/>
      <c r="E26" s="139"/>
      <c r="F26" s="140"/>
    </row>
    <row r="27" spans="1:6" ht="329.25" customHeight="1">
      <c r="A27" s="19" t="s">
        <v>3</v>
      </c>
      <c r="B27" s="34" t="s">
        <v>284</v>
      </c>
      <c r="C27" s="113">
        <v>43101</v>
      </c>
      <c r="D27" s="113">
        <v>43465</v>
      </c>
      <c r="E27" s="29" t="s">
        <v>292</v>
      </c>
      <c r="F27" s="29" t="s">
        <v>295</v>
      </c>
    </row>
    <row r="28" spans="1:6" ht="16.5" customHeight="1">
      <c r="A28" s="177" t="s">
        <v>286</v>
      </c>
      <c r="B28" s="178"/>
      <c r="C28" s="178"/>
      <c r="D28" s="178"/>
      <c r="E28" s="178"/>
      <c r="F28" s="178"/>
    </row>
    <row r="29" spans="1:6" ht="16.5" customHeight="1">
      <c r="A29" s="177" t="s">
        <v>285</v>
      </c>
      <c r="B29" s="178"/>
      <c r="C29" s="178"/>
      <c r="D29" s="178"/>
      <c r="E29" s="178"/>
      <c r="F29" s="178"/>
    </row>
    <row r="30" spans="1:6" ht="16.5" customHeight="1">
      <c r="A30" s="177" t="s">
        <v>287</v>
      </c>
      <c r="B30" s="178"/>
      <c r="C30" s="178"/>
      <c r="D30" s="178"/>
      <c r="E30" s="178"/>
      <c r="F30" s="178"/>
    </row>
    <row r="31" spans="1:6" ht="26.25" customHeight="1">
      <c r="A31" s="174" t="s">
        <v>288</v>
      </c>
      <c r="B31" s="175"/>
      <c r="C31" s="175"/>
      <c r="D31" s="175"/>
      <c r="E31" s="175"/>
      <c r="F31" s="176"/>
    </row>
    <row r="32" spans="1:6" ht="16.5" customHeight="1">
      <c r="A32" s="174" t="s">
        <v>289</v>
      </c>
      <c r="B32" s="175"/>
      <c r="C32" s="175"/>
      <c r="D32" s="175"/>
      <c r="E32" s="175"/>
      <c r="F32" s="176"/>
    </row>
    <row r="33" spans="1:6" ht="29.25" customHeight="1">
      <c r="A33" s="174" t="s">
        <v>290</v>
      </c>
      <c r="B33" s="175"/>
      <c r="C33" s="175"/>
      <c r="D33" s="175"/>
      <c r="E33" s="175"/>
      <c r="F33" s="176"/>
    </row>
    <row r="34" spans="1:6" ht="16.5" customHeight="1">
      <c r="A34" s="174" t="s">
        <v>291</v>
      </c>
      <c r="B34" s="175"/>
      <c r="C34" s="175"/>
      <c r="D34" s="175"/>
      <c r="E34" s="175"/>
      <c r="F34" s="176"/>
    </row>
    <row r="35" spans="1:6" s="35" customFormat="1" ht="16.5" customHeight="1">
      <c r="A35" s="181" t="s">
        <v>293</v>
      </c>
      <c r="B35" s="182"/>
      <c r="C35" s="182"/>
      <c r="D35" s="182"/>
      <c r="E35" s="182"/>
      <c r="F35" s="182"/>
    </row>
    <row r="36" spans="1:6" ht="409.6" customHeight="1">
      <c r="A36" s="26" t="s">
        <v>56</v>
      </c>
      <c r="B36" s="34" t="s">
        <v>294</v>
      </c>
      <c r="C36" s="113">
        <v>43101</v>
      </c>
      <c r="D36" s="113">
        <v>43465</v>
      </c>
      <c r="E36" s="36" t="s">
        <v>351</v>
      </c>
      <c r="F36" s="34" t="s">
        <v>309</v>
      </c>
    </row>
    <row r="37" spans="1:6" ht="20.25" customHeight="1">
      <c r="A37" s="177" t="s">
        <v>296</v>
      </c>
      <c r="B37" s="178"/>
      <c r="C37" s="178"/>
      <c r="D37" s="178"/>
      <c r="E37" s="178"/>
      <c r="F37" s="178"/>
    </row>
    <row r="38" spans="1:6" ht="20.25" customHeight="1">
      <c r="A38" s="177" t="s">
        <v>297</v>
      </c>
      <c r="B38" s="178"/>
      <c r="C38" s="178"/>
      <c r="D38" s="178"/>
      <c r="E38" s="178"/>
      <c r="F38" s="178"/>
    </row>
    <row r="39" spans="1:6" ht="20.25" customHeight="1">
      <c r="A39" s="177" t="s">
        <v>298</v>
      </c>
      <c r="B39" s="178"/>
      <c r="C39" s="178"/>
      <c r="D39" s="178"/>
      <c r="E39" s="178"/>
      <c r="F39" s="178"/>
    </row>
    <row r="40" spans="1:6" ht="18.75" customHeight="1">
      <c r="A40" s="174" t="s">
        <v>299</v>
      </c>
      <c r="B40" s="175"/>
      <c r="C40" s="175"/>
      <c r="D40" s="175"/>
      <c r="E40" s="175"/>
      <c r="F40" s="176"/>
    </row>
    <row r="41" spans="1:6" ht="20.25" customHeight="1">
      <c r="A41" s="174" t="s">
        <v>300</v>
      </c>
      <c r="B41" s="175"/>
      <c r="C41" s="175"/>
      <c r="D41" s="175"/>
      <c r="E41" s="175"/>
      <c r="F41" s="176"/>
    </row>
    <row r="42" spans="1:6" ht="13.5" customHeight="1">
      <c r="A42" s="174" t="s">
        <v>301</v>
      </c>
      <c r="B42" s="175"/>
      <c r="C42" s="175"/>
      <c r="D42" s="175"/>
      <c r="E42" s="175"/>
      <c r="F42" s="176"/>
    </row>
    <row r="43" spans="1:6" ht="25.5" customHeight="1">
      <c r="A43" s="174" t="s">
        <v>302</v>
      </c>
      <c r="B43" s="175"/>
      <c r="C43" s="175"/>
      <c r="D43" s="175"/>
      <c r="E43" s="175"/>
      <c r="F43" s="176"/>
    </row>
    <row r="44" spans="1:6" ht="20.25" customHeight="1">
      <c r="A44" s="177" t="s">
        <v>303</v>
      </c>
      <c r="B44" s="178"/>
      <c r="C44" s="178"/>
      <c r="D44" s="178"/>
      <c r="E44" s="178"/>
      <c r="F44" s="178"/>
    </row>
    <row r="45" spans="1:6" ht="27" customHeight="1">
      <c r="A45" s="177" t="s">
        <v>304</v>
      </c>
      <c r="B45" s="178"/>
      <c r="C45" s="178"/>
      <c r="D45" s="178"/>
      <c r="E45" s="178"/>
      <c r="F45" s="178"/>
    </row>
    <row r="46" spans="1:6" ht="18" customHeight="1">
      <c r="A46" s="177" t="s">
        <v>305</v>
      </c>
      <c r="B46" s="178"/>
      <c r="C46" s="178"/>
      <c r="D46" s="178"/>
      <c r="E46" s="178"/>
      <c r="F46" s="178"/>
    </row>
    <row r="47" spans="1:6" ht="15" customHeight="1">
      <c r="A47" s="174" t="s">
        <v>306</v>
      </c>
      <c r="B47" s="175"/>
      <c r="C47" s="175"/>
      <c r="D47" s="175"/>
      <c r="E47" s="175"/>
      <c r="F47" s="176"/>
    </row>
    <row r="48" spans="1:6" ht="30" customHeight="1">
      <c r="A48" s="174" t="s">
        <v>307</v>
      </c>
      <c r="B48" s="175"/>
      <c r="C48" s="175"/>
      <c r="D48" s="175"/>
      <c r="E48" s="175"/>
      <c r="F48" s="176"/>
    </row>
    <row r="49" spans="1:6" ht="20.25" customHeight="1">
      <c r="A49" s="174" t="s">
        <v>308</v>
      </c>
      <c r="B49" s="175"/>
      <c r="C49" s="175"/>
      <c r="D49" s="175"/>
      <c r="E49" s="175"/>
      <c r="F49" s="176"/>
    </row>
    <row r="50" spans="1:6" ht="17.25" customHeight="1">
      <c r="A50" s="141" t="s">
        <v>310</v>
      </c>
      <c r="B50" s="179"/>
      <c r="C50" s="179"/>
      <c r="D50" s="179"/>
      <c r="E50" s="179"/>
      <c r="F50" s="180"/>
    </row>
    <row r="51" spans="1:6" ht="364.5" customHeight="1">
      <c r="A51" s="26" t="s">
        <v>83</v>
      </c>
      <c r="B51" s="34" t="s">
        <v>311</v>
      </c>
      <c r="C51" s="113">
        <v>43101</v>
      </c>
      <c r="D51" s="113">
        <v>43465</v>
      </c>
      <c r="E51" s="33" t="s">
        <v>318</v>
      </c>
      <c r="F51" s="34" t="s">
        <v>319</v>
      </c>
    </row>
    <row r="52" spans="1:6" ht="18" customHeight="1">
      <c r="A52" s="177" t="s">
        <v>312</v>
      </c>
      <c r="B52" s="178"/>
      <c r="C52" s="178"/>
      <c r="D52" s="178"/>
      <c r="E52" s="178"/>
      <c r="F52" s="178"/>
    </row>
    <row r="53" spans="1:6" ht="19.5" customHeight="1">
      <c r="A53" s="177" t="s">
        <v>297</v>
      </c>
      <c r="B53" s="178"/>
      <c r="C53" s="178"/>
      <c r="D53" s="178"/>
      <c r="E53" s="178"/>
      <c r="F53" s="178"/>
    </row>
    <row r="54" spans="1:6" ht="18" customHeight="1">
      <c r="A54" s="177" t="s">
        <v>313</v>
      </c>
      <c r="B54" s="178"/>
      <c r="C54" s="178"/>
      <c r="D54" s="178"/>
      <c r="E54" s="178"/>
      <c r="F54" s="178"/>
    </row>
    <row r="55" spans="1:6" ht="19.5" customHeight="1">
      <c r="A55" s="174" t="s">
        <v>314</v>
      </c>
      <c r="B55" s="175"/>
      <c r="C55" s="175"/>
      <c r="D55" s="175"/>
      <c r="E55" s="175"/>
      <c r="F55" s="176"/>
    </row>
    <row r="56" spans="1:6" ht="17.25" customHeight="1">
      <c r="A56" s="174" t="s">
        <v>315</v>
      </c>
      <c r="B56" s="175"/>
      <c r="C56" s="175"/>
      <c r="D56" s="175"/>
      <c r="E56" s="175"/>
      <c r="F56" s="176"/>
    </row>
    <row r="57" spans="1:6" ht="28.5" customHeight="1">
      <c r="A57" s="174" t="s">
        <v>316</v>
      </c>
      <c r="B57" s="175"/>
      <c r="C57" s="175"/>
      <c r="D57" s="175"/>
      <c r="E57" s="175"/>
      <c r="F57" s="176"/>
    </row>
    <row r="58" spans="1:6" ht="18" customHeight="1">
      <c r="A58" s="174" t="s">
        <v>317</v>
      </c>
      <c r="B58" s="175"/>
      <c r="C58" s="175"/>
      <c r="D58" s="175"/>
      <c r="E58" s="175"/>
      <c r="F58" s="176"/>
    </row>
    <row r="59" spans="1:6" ht="18.75" customHeight="1">
      <c r="A59" s="189" t="s">
        <v>320</v>
      </c>
      <c r="B59" s="190"/>
      <c r="C59" s="190"/>
      <c r="D59" s="190"/>
      <c r="E59" s="190"/>
      <c r="F59" s="190"/>
    </row>
    <row r="60" spans="1:6" ht="135" customHeight="1">
      <c r="A60" s="37" t="s">
        <v>109</v>
      </c>
      <c r="B60" s="33" t="s">
        <v>321</v>
      </c>
      <c r="C60" s="113">
        <v>43101</v>
      </c>
      <c r="D60" s="113">
        <v>43465</v>
      </c>
      <c r="E60" s="38" t="s">
        <v>326</v>
      </c>
      <c r="F60" s="38" t="s">
        <v>327</v>
      </c>
    </row>
    <row r="61" spans="1:6" ht="18.75" customHeight="1">
      <c r="A61" s="177" t="s">
        <v>322</v>
      </c>
      <c r="B61" s="178"/>
      <c r="C61" s="178"/>
      <c r="D61" s="178"/>
      <c r="E61" s="178"/>
      <c r="F61" s="178"/>
    </row>
    <row r="62" spans="1:6" ht="18.75" customHeight="1">
      <c r="A62" s="177" t="s">
        <v>323</v>
      </c>
      <c r="B62" s="178"/>
      <c r="C62" s="178"/>
      <c r="D62" s="178"/>
      <c r="E62" s="178"/>
      <c r="F62" s="178"/>
    </row>
    <row r="63" spans="1:6" ht="18.75" customHeight="1">
      <c r="A63" s="177" t="s">
        <v>324</v>
      </c>
      <c r="B63" s="178"/>
      <c r="C63" s="178"/>
      <c r="D63" s="178"/>
      <c r="E63" s="178"/>
      <c r="F63" s="178"/>
    </row>
    <row r="64" spans="1:6" ht="27.75" customHeight="1">
      <c r="A64" s="174" t="s">
        <v>325</v>
      </c>
      <c r="B64" s="175"/>
      <c r="C64" s="175"/>
      <c r="D64" s="175"/>
      <c r="E64" s="175"/>
      <c r="F64" s="176"/>
    </row>
    <row r="65" spans="1:6" ht="18.75" customHeight="1">
      <c r="A65" s="142" t="s">
        <v>199</v>
      </c>
      <c r="B65" s="191"/>
      <c r="C65" s="191"/>
      <c r="D65" s="191"/>
      <c r="E65" s="191"/>
      <c r="F65" s="191"/>
    </row>
    <row r="66" spans="1:6" ht="328.5" customHeight="1">
      <c r="A66" s="26" t="s">
        <v>110</v>
      </c>
      <c r="B66" s="34" t="s">
        <v>328</v>
      </c>
      <c r="C66" s="113">
        <v>43101</v>
      </c>
      <c r="D66" s="113">
        <v>43465</v>
      </c>
      <c r="E66" s="33" t="s">
        <v>337</v>
      </c>
      <c r="F66" s="33" t="s">
        <v>338</v>
      </c>
    </row>
    <row r="67" spans="1:6" ht="13.5" customHeight="1">
      <c r="A67" s="177" t="s">
        <v>329</v>
      </c>
      <c r="B67" s="178"/>
      <c r="C67" s="178"/>
      <c r="D67" s="178"/>
      <c r="E67" s="178"/>
      <c r="F67" s="178"/>
    </row>
    <row r="68" spans="1:6" ht="16.5" customHeight="1">
      <c r="A68" s="177" t="s">
        <v>330</v>
      </c>
      <c r="B68" s="178"/>
      <c r="C68" s="178"/>
      <c r="D68" s="178"/>
      <c r="E68" s="178"/>
      <c r="F68" s="178"/>
    </row>
    <row r="69" spans="1:6" ht="21" customHeight="1">
      <c r="A69" s="177" t="s">
        <v>331</v>
      </c>
      <c r="B69" s="178"/>
      <c r="C69" s="178"/>
      <c r="D69" s="178"/>
      <c r="E69" s="178"/>
      <c r="F69" s="178"/>
    </row>
    <row r="70" spans="1:6" ht="20.25" customHeight="1">
      <c r="A70" s="174" t="s">
        <v>332</v>
      </c>
      <c r="B70" s="175"/>
      <c r="C70" s="175"/>
      <c r="D70" s="175"/>
      <c r="E70" s="175"/>
      <c r="F70" s="176"/>
    </row>
    <row r="71" spans="1:6" ht="22.5" customHeight="1">
      <c r="A71" s="177" t="s">
        <v>333</v>
      </c>
      <c r="B71" s="178"/>
      <c r="C71" s="178"/>
      <c r="D71" s="178"/>
      <c r="E71" s="178"/>
      <c r="F71" s="178"/>
    </row>
    <row r="72" spans="1:6" ht="20.25" customHeight="1">
      <c r="A72" s="177" t="s">
        <v>334</v>
      </c>
      <c r="B72" s="178"/>
      <c r="C72" s="178"/>
      <c r="D72" s="178"/>
      <c r="E72" s="178"/>
      <c r="F72" s="178"/>
    </row>
    <row r="73" spans="1:6" ht="23.25" customHeight="1">
      <c r="A73" s="177" t="s">
        <v>335</v>
      </c>
      <c r="B73" s="178"/>
      <c r="C73" s="178"/>
      <c r="D73" s="178"/>
      <c r="E73" s="178"/>
      <c r="F73" s="178"/>
    </row>
    <row r="74" spans="1:6" ht="20.25" customHeight="1">
      <c r="A74" s="174" t="s">
        <v>336</v>
      </c>
      <c r="B74" s="175"/>
      <c r="C74" s="175"/>
      <c r="D74" s="175"/>
      <c r="E74" s="175"/>
      <c r="F74" s="176"/>
    </row>
    <row r="75" spans="1:6" ht="18" customHeight="1">
      <c r="A75" s="138" t="s">
        <v>339</v>
      </c>
      <c r="B75" s="139"/>
      <c r="C75" s="139"/>
      <c r="D75" s="139"/>
      <c r="E75" s="139"/>
      <c r="F75" s="140"/>
    </row>
    <row r="76" spans="1:6" ht="16.5" customHeight="1">
      <c r="A76" s="138" t="s">
        <v>205</v>
      </c>
      <c r="B76" s="139"/>
      <c r="C76" s="139"/>
      <c r="D76" s="139"/>
      <c r="E76" s="139"/>
      <c r="F76" s="140"/>
    </row>
    <row r="77" spans="1:6" ht="224.25" customHeight="1">
      <c r="A77" s="26" t="s">
        <v>13</v>
      </c>
      <c r="B77" s="33" t="s">
        <v>340</v>
      </c>
      <c r="C77" s="113">
        <v>43101</v>
      </c>
      <c r="D77" s="113">
        <v>43465</v>
      </c>
      <c r="E77" s="29" t="s">
        <v>348</v>
      </c>
      <c r="F77" s="29" t="s">
        <v>349</v>
      </c>
    </row>
    <row r="78" spans="1:6" ht="15" customHeight="1">
      <c r="A78" s="177" t="s">
        <v>343</v>
      </c>
      <c r="B78" s="178"/>
      <c r="C78" s="178"/>
      <c r="D78" s="178"/>
      <c r="E78" s="178"/>
      <c r="F78" s="178"/>
    </row>
    <row r="79" spans="1:6" ht="17.25" customHeight="1">
      <c r="A79" s="177" t="s">
        <v>344</v>
      </c>
      <c r="B79" s="178"/>
      <c r="C79" s="178"/>
      <c r="D79" s="178"/>
      <c r="E79" s="178"/>
      <c r="F79" s="178"/>
    </row>
    <row r="80" spans="1:6" ht="16.5" customHeight="1">
      <c r="A80" s="177" t="s">
        <v>345</v>
      </c>
      <c r="B80" s="178"/>
      <c r="C80" s="178"/>
      <c r="D80" s="178"/>
      <c r="E80" s="178"/>
      <c r="F80" s="178"/>
    </row>
    <row r="81" spans="1:6" ht="16.5" customHeight="1">
      <c r="A81" s="174" t="s">
        <v>346</v>
      </c>
      <c r="B81" s="175"/>
      <c r="C81" s="175"/>
      <c r="D81" s="175"/>
      <c r="E81" s="175"/>
      <c r="F81" s="176"/>
    </row>
    <row r="82" spans="1:6" ht="15" customHeight="1">
      <c r="A82" s="177" t="s">
        <v>347</v>
      </c>
      <c r="B82" s="178"/>
      <c r="C82" s="178"/>
      <c r="D82" s="178"/>
      <c r="E82" s="178"/>
      <c r="F82" s="178"/>
    </row>
    <row r="83" spans="1:6" ht="15" customHeight="1">
      <c r="A83" s="173" t="s">
        <v>341</v>
      </c>
      <c r="B83" s="183"/>
      <c r="C83" s="183"/>
      <c r="D83" s="183"/>
      <c r="E83" s="183"/>
      <c r="F83" s="183"/>
    </row>
    <row r="84" spans="1:6" ht="17.25" customHeight="1">
      <c r="A84" s="173" t="s">
        <v>342</v>
      </c>
      <c r="B84" s="184"/>
      <c r="C84" s="184"/>
      <c r="D84" s="184"/>
      <c r="E84" s="184"/>
      <c r="F84" s="184"/>
    </row>
    <row r="85" spans="1:6" ht="15.75" customHeight="1">
      <c r="A85" s="173" t="s">
        <v>216</v>
      </c>
      <c r="B85" s="184"/>
      <c r="C85" s="184"/>
      <c r="D85" s="184"/>
      <c r="E85" s="184"/>
      <c r="F85" s="184"/>
    </row>
  </sheetData>
  <mergeCells count="62">
    <mergeCell ref="A67:F67"/>
    <mergeCell ref="A70:F70"/>
    <mergeCell ref="A58:F58"/>
    <mergeCell ref="A59:F59"/>
    <mergeCell ref="A61:F61"/>
    <mergeCell ref="A62:F62"/>
    <mergeCell ref="A63:F63"/>
    <mergeCell ref="A64:F64"/>
    <mergeCell ref="A65:F65"/>
    <mergeCell ref="A85:F85"/>
    <mergeCell ref="A11:F11"/>
    <mergeCell ref="A13:F13"/>
    <mergeCell ref="A12:F12"/>
    <mergeCell ref="A26:F26"/>
    <mergeCell ref="A18:F18"/>
    <mergeCell ref="A19:F19"/>
    <mergeCell ref="A20:F20"/>
    <mergeCell ref="A21:F21"/>
    <mergeCell ref="A25:F25"/>
    <mergeCell ref="A28:F28"/>
    <mergeCell ref="A29:F29"/>
    <mergeCell ref="A30:F30"/>
    <mergeCell ref="A55:F55"/>
    <mergeCell ref="A56:F56"/>
    <mergeCell ref="A57:F57"/>
    <mergeCell ref="A37:F37"/>
    <mergeCell ref="A75:F75"/>
    <mergeCell ref="A76:F76"/>
    <mergeCell ref="A78:F78"/>
    <mergeCell ref="A79:F79"/>
    <mergeCell ref="A80:F80"/>
    <mergeCell ref="A81:F81"/>
    <mergeCell ref="A82:F82"/>
    <mergeCell ref="A83:F83"/>
    <mergeCell ref="A84:F84"/>
    <mergeCell ref="A52:F52"/>
    <mergeCell ref="A53:F53"/>
    <mergeCell ref="A54:F54"/>
    <mergeCell ref="A72:F72"/>
    <mergeCell ref="A73:F73"/>
    <mergeCell ref="A68:F68"/>
    <mergeCell ref="A69:F69"/>
    <mergeCell ref="A71:F71"/>
    <mergeCell ref="A74:F74"/>
    <mergeCell ref="A43:F43"/>
    <mergeCell ref="A44:F44"/>
    <mergeCell ref="A45:F45"/>
    <mergeCell ref="A46:F46"/>
    <mergeCell ref="A47:F47"/>
    <mergeCell ref="A48:F48"/>
    <mergeCell ref="A49:F49"/>
    <mergeCell ref="A50:F50"/>
    <mergeCell ref="A35:F35"/>
    <mergeCell ref="A31:F31"/>
    <mergeCell ref="A32:F32"/>
    <mergeCell ref="A33:F33"/>
    <mergeCell ref="A34:F34"/>
    <mergeCell ref="A38:F38"/>
    <mergeCell ref="A39:F39"/>
    <mergeCell ref="A40:F40"/>
    <mergeCell ref="A41:F41"/>
    <mergeCell ref="A42:F42"/>
  </mergeCells>
  <pageMargins left="0.25" right="0.25" top="0.25833333333333336" bottom="0.51666666666666672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2018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2019-03-25T10:46:20Z</cp:lastPrinted>
  <dcterms:created xsi:type="dcterms:W3CDTF">2014-05-05T16:51:08Z</dcterms:created>
  <dcterms:modified xsi:type="dcterms:W3CDTF">2019-04-15T13:21:14Z</dcterms:modified>
</cp:coreProperties>
</file>