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35" windowHeight="11760" activeTab="3"/>
  </bookViews>
  <sheets>
    <sheet name="использование средств 2018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2018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2018 год'!#REF!</definedName>
    <definedName name="OLE_LINK7" localSheetId="2">'достижение индикаторов'!#REF!</definedName>
  </definedNames>
  <calcPr calcId="124519"/>
</workbook>
</file>

<file path=xl/calcChain.xml><?xml version="1.0" encoding="utf-8"?>
<calcChain xmlns="http://schemas.openxmlformats.org/spreadsheetml/2006/main">
  <c r="I19" i="4"/>
  <c r="H19"/>
  <c r="G19"/>
  <c r="I17"/>
  <c r="H17"/>
  <c r="G17"/>
  <c r="I16" l="1"/>
  <c r="G16"/>
  <c r="H16"/>
  <c r="E52" i="5"/>
  <c r="D52"/>
  <c r="E51"/>
  <c r="D51"/>
  <c r="E50"/>
  <c r="D50"/>
  <c r="E49"/>
  <c r="D49"/>
  <c r="E48"/>
  <c r="D48"/>
  <c r="E46"/>
  <c r="D46"/>
  <c r="E45"/>
  <c r="D45"/>
  <c r="E44"/>
  <c r="D44"/>
  <c r="E43"/>
  <c r="D43"/>
  <c r="E34"/>
  <c r="E25" s="1"/>
  <c r="D34"/>
  <c r="D25" s="1"/>
  <c r="E33"/>
  <c r="D33"/>
  <c r="E32"/>
  <c r="D32"/>
  <c r="E31"/>
  <c r="D31"/>
  <c r="E30"/>
  <c r="D30"/>
  <c r="E28"/>
  <c r="D28"/>
  <c r="E27"/>
  <c r="D27"/>
  <c r="E26"/>
  <c r="D26"/>
  <c r="D18" l="1"/>
  <c r="D21"/>
  <c r="D23"/>
  <c r="E16"/>
  <c r="E18"/>
  <c r="E21"/>
  <c r="E23"/>
  <c r="E17"/>
  <c r="E19"/>
  <c r="E22"/>
  <c r="E24"/>
  <c r="D17"/>
  <c r="D19"/>
  <c r="D22"/>
  <c r="D24"/>
  <c r="D16" l="1"/>
</calcChain>
</file>

<file path=xl/sharedStrings.xml><?xml version="1.0" encoding="utf-8"?>
<sst xmlns="http://schemas.openxmlformats.org/spreadsheetml/2006/main" count="202" uniqueCount="126">
  <si>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</si>
  <si>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</si>
  <si>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</si>
  <si>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</si>
  <si>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</si>
  <si>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</si>
  <si>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</si>
  <si>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</si>
  <si>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Таблица 13</t>
  </si>
  <si>
    <t>текущий год</t>
  </si>
  <si>
    <t>план</t>
  </si>
  <si>
    <t>фактическое значение на конец года</t>
  </si>
  <si>
    <t>%</t>
  </si>
  <si>
    <t>ед.</t>
  </si>
  <si>
    <t>Приложение № 10</t>
  </si>
  <si>
    <t xml:space="preserve">              к Методическим указаниям</t>
  </si>
  <si>
    <t xml:space="preserve">              по разработке и реализации</t>
  </si>
  <si>
    <t xml:space="preserve">              муниципальных программ</t>
  </si>
  <si>
    <t>Таблица 10</t>
  </si>
  <si>
    <t>Отчет</t>
  </si>
  <si>
    <t>Наименование Программы, подпрограммы, основного мероприятия подпрограммы (Программы)</t>
  </si>
  <si>
    <t>ответственный исполнитель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</si>
  <si>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</si>
  <si>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</si>
  <si>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</si>
  <si>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оценка расходов &lt;*&gt;</t>
  </si>
  <si>
    <t>Приложение № 12</t>
  </si>
  <si>
    <t>Таблица 12</t>
  </si>
  <si>
    <t>Сведения</t>
  </si>
  <si>
    <t>наименование целевого индикатора достижения цели Программы, показателя решения задач подпрограммы (Программы)</t>
  </si>
  <si>
    <t>единица измерения</t>
  </si>
  <si>
    <t>год, предшествующий отчетному</t>
  </si>
  <si>
    <t>обоснование отклонений значений индикатора достижения цели Программы (показателя решения задачи подпрограммы (Программы)) на конец отчетного года ( при наличии)</t>
  </si>
  <si>
    <t>Приложение № 13</t>
  </si>
  <si>
    <t>наименование программы, основного мероприятия подпрограммы (Программы)</t>
  </si>
  <si>
    <t>плановый/ фактический срок начала реализации</t>
  </si>
  <si>
    <t>плановый/ фактический срок окончания реализации</t>
  </si>
  <si>
    <t>сведения о ходе реализации основного мероприятия, проблемы, возникшие в ходе выполнения основного мероприятия, мероприятия, контрольного события</t>
  </si>
  <si>
    <t>результаты реализации</t>
  </si>
  <si>
    <t>тыс.руб.</t>
  </si>
  <si>
    <t>Всего, в том числе</t>
  </si>
  <si>
    <t>5.</t>
  </si>
  <si>
    <t>Таблица 11</t>
  </si>
  <si>
    <t xml:space="preserve">              Ипатовского городского</t>
  </si>
  <si>
    <t xml:space="preserve">              округа Ставропольского края</t>
  </si>
  <si>
    <t>Приложение № 11</t>
  </si>
  <si>
    <t xml:space="preserve">              района Ставропольского округа</t>
  </si>
  <si>
    <t>значение целевого индикатора достижения цели Прогаммы, показателя решения задачи подпрограммы (Программы)</t>
  </si>
  <si>
    <t>5.1.1.</t>
  </si>
  <si>
    <t>5.2.1.</t>
  </si>
  <si>
    <t>в т.ч. предусмотренные:</t>
  </si>
  <si>
    <t>ответственному исполнителю</t>
  </si>
  <si>
    <t>соисполнителю</t>
  </si>
  <si>
    <t>средства федерального бюджета</t>
  </si>
  <si>
    <t xml:space="preserve"> к Методическим указаниям</t>
  </si>
  <si>
    <t xml:space="preserve"> по разработке и реализации</t>
  </si>
  <si>
    <t>муниципальных программ</t>
  </si>
  <si>
    <t>Ипатовского городского</t>
  </si>
  <si>
    <t>округа Ставропольского края</t>
  </si>
  <si>
    <t>выпадающие доходы местного бюджета в результате применения налоговых льгот (иных мер правового регулирования)</t>
  </si>
  <si>
    <t>средства участников Программы</t>
  </si>
  <si>
    <t>5.1.</t>
  </si>
  <si>
    <t>Основное мероприятие "Мероприятия, связанные с решением имущественных вопросов"</t>
  </si>
  <si>
    <t>5.2.</t>
  </si>
  <si>
    <t>Основное мероприятие "Расходы на содержание отдела имущественных и земельных отношений"</t>
  </si>
  <si>
    <t>05</t>
  </si>
  <si>
    <t>отдел имущества         АИМР СК</t>
  </si>
  <si>
    <t>Контрольное событие 1: "Заключение договора на приобретение конвертов маркированных"</t>
  </si>
  <si>
    <t>Контрольное событие 2: "Заключение договоров на оценку земельных участков и имущества"</t>
  </si>
  <si>
    <t>Контрольное событие 3: "Заключение договоров на публикацию объявлений через газету"</t>
  </si>
  <si>
    <t>Контрольное событие 4: "Заключение договоров на изготовление технической документации"</t>
  </si>
  <si>
    <t>Цель Программы- Достижение наивысших показателей по обеспечению полномочий в сфере управления имуществом и землей</t>
  </si>
  <si>
    <t>Выполнение плана доходов бюджета Ипатовского городского округа, а также земельных участков, государственная собственность на которых разграничена</t>
  </si>
  <si>
    <t>Подпрограмма  "Управление муниципальной собственностью Ипатовского городского округа Ставропольского края в области имущественных и земельных отношений"</t>
  </si>
  <si>
    <t>Задача 1. Обеспечение эффективного и рационального использования имущества и земельных ресурсов, способствующих исполнению доходной части бюджета Ипатовского городского округа на содержание имущества"</t>
  </si>
  <si>
    <t>Доходы от реализации и сдачи в аренду имущества находящегося в собственности Ипатовского городского округа</t>
  </si>
  <si>
    <t>Доходы, получаемые в виде арендной платы, от договоров аренды земельных участков, государственная собственность на которые не разграничена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</si>
  <si>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Ипатовским городским округом</t>
  </si>
  <si>
    <t>Количество объектов недвижимости (без учета земельных участков), зарегистрированных в собственность Ипатовского городского округа</t>
  </si>
  <si>
    <t>Количество объектов недвижимости (без учета земельных участков), зарегистрированных в собственность Ипатовского городского округа в течении года</t>
  </si>
  <si>
    <t>Количество земельных участков поставленных на кадастровый учет</t>
  </si>
  <si>
    <t>Количество проведенных проверок по муниципальному земельному контролю в отношении физических и юридических лиц в установленные сроки</t>
  </si>
  <si>
    <t>Доля проведенных проверок, результаты которых были аннулированы по решению суда, прокуратуры в общем количестве проверок</t>
  </si>
  <si>
    <t>Муниципальная программа "Управление имуществом Ипатовского городского округа Ставропольского края"</t>
  </si>
  <si>
    <t>сводная бюджетная роспись, план на 1 января 2018г.</t>
  </si>
  <si>
    <t>сводная бюджетная роспись на 1 января 2019 г.</t>
  </si>
  <si>
    <t>Начальник отдела имущественных и земельных отношений администрации Ипатовского городского округа Ставропольского края (далее- отдел имущества АИГО СК) С.В.Гринева</t>
  </si>
  <si>
    <t>отдел имущества АИГО СК</t>
  </si>
  <si>
    <t>Подпрограмма "Управление муниципальной собственностью Ипатовского городского округа Ставропольского края в области имущественных и земельных отношений"</t>
  </si>
  <si>
    <t>Подпрограмма "Обеспечение реализации программы "Управление имуществом Ипатовского городского округа Ставропольского края" и общепрограммные мероприятия муниципальной программы"</t>
  </si>
  <si>
    <t>Информация</t>
  </si>
  <si>
    <t>Муниципальная программа "Управление имуществом  Ипатовского городского округа Ставропольского края"</t>
  </si>
  <si>
    <t>5.1.2.</t>
  </si>
  <si>
    <t>5.1.3.</t>
  </si>
  <si>
    <t>5.1.4.</t>
  </si>
  <si>
    <t>5.1.5.</t>
  </si>
  <si>
    <t>5.1.6.</t>
  </si>
  <si>
    <t>5.1.7.</t>
  </si>
  <si>
    <t>5.1.8.</t>
  </si>
  <si>
    <t>(+32,87) увеличение показателя связано с увеличением заключенных договоров аренды на земельные участки государственная собственность на которые не разграничена, реализация имущества в оперативном управлении</t>
  </si>
  <si>
    <t>Расходы за 2018 год ( тыс.рублей)</t>
  </si>
  <si>
    <t>(+1233,18) Увеличение показателя обусловлено реализацией имущества находящегося в собственности городского округа</t>
  </si>
  <si>
    <t>(+0,24)</t>
  </si>
  <si>
    <t>(+7,0)Увеличение показателя в связи с перерегистрацией при переходе в Ипатовский городской округ</t>
  </si>
  <si>
    <t>(+2,0)Увеличение показателя в связи с перерегистрацией при переходе в Ипатовский городской округ</t>
  </si>
  <si>
    <t xml:space="preserve"> Муниципальная программа "Управление имуществом Ипатовского городского округа Ставропольского края"</t>
  </si>
  <si>
    <t xml:space="preserve">Подпрограмма  "Повышение эффективности управления муниципальным имуществом и земельными ресурсами"                                             </t>
  </si>
  <si>
    <t xml:space="preserve">Задача 1. Обеспечение  эффективного и рационального использования  имущества и земельных ресурсов, способствующих пополнению доходной части бюджета Ипатовского городского округа и оптимизации расходов бюджета Ипатовского  городского округа на содержание имущества                                      </t>
  </si>
  <si>
    <t>Организация и выполнение мероприятий, связанных с решением имущественных вопросов</t>
  </si>
  <si>
    <t>Проведение  проверок по земельному контролю в отношении юридических и физических лиц</t>
  </si>
  <si>
    <t>Подпрограмма  "Обеспечение реализации программы «Управление имуществом  Ипатовского городского округа Ставропольского края» и общепрограммные мероприятия муниципальной программы"</t>
  </si>
  <si>
    <t>Цель  Программы : Достижение наивысших показателей по обеспечению полномочий в сфере управления имуществом и землей</t>
  </si>
  <si>
    <t>Контрольное событие 1: "Расходы на содержание отдела имущественных и земельных отношений"</t>
  </si>
  <si>
    <t>Контрольное событие 2: "Расходы на выплаты по оплате труда работников отдела имущественных и земельных отношений"</t>
  </si>
  <si>
    <t>Контрольное событие 5: "Заключение договоров по кадастровым работам"</t>
  </si>
  <si>
    <t>Контрольное событие 6: "Заключение договора по уплате взноса на капитальный ремонт общего имущества в многоквартирном доме"</t>
  </si>
  <si>
    <t>Контрольное событие 7: "Оплата по исполнительным листам"</t>
  </si>
  <si>
    <t>Расходы на содержание и оплату труда работников отдела имущественных и земельных отношений в 2018 г. составили 10261,88 тыс. руб. (98,9% к плану)</t>
  </si>
  <si>
    <t xml:space="preserve">В целях выполнения контрольных событий отделом имущественных и земельных отношений в отчетном году проведена следующая работа:                                                                                   1. В рамках заключенных договоров приобретались конверты маркированные и марки (49,0 тыс. руб.);                                                                                                                                                                                                   2. В рамках заключенных договоров на определение рыночной стоимости годового размера арендной платы за пользование имуществом, находящимся в собственности Ипатовского городского округа Ставропольского края расходы составили 185,25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3. В газете "Степные Зори"  в течении года размещались объявления. Расходы по мероприятию составили 9,9 тыс. руб.                                                                                                                                                                                 4. На заключение договоров по оформлению технических планов и паспортов муниципального имущества было направлено 303,34 тыс. руб.                                                                                                                           5. Проведены кадастровые работы  (1355,73 тыс. руб.).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Обеспечено мероприятие по уплате взноса на капитальный ремонт общего имущества в многоквартирном доме. Расходы составили 109,33 тыс. руб.                                                                                               7. Осуществлялась оплата по исполнительным листам (250,0 тыс. руб.), а также расходы связанные с содержанием имущества казны (485,3 тыс. руб.) </t>
  </si>
  <si>
    <t>(+32,0)  По фактически поступившим заявлениям</t>
  </si>
  <si>
    <t xml:space="preserve">Выполнение плана доходов бюджета Ипатовского городского округа от реализации и сдачи в аренду имущества, находящегося в собственности Ипатовского городского округа, а также земельных участков, государственная собственность на которые не разграничена-132,87%; 
Доходы от  реализации и сдачи в аренду имущества, находящегося в собственности Ипатовского городского округа- 6077,18 тыс. руб.;
Доходы, получаемые в виде арендной платы, от  договоров аренды земельных участков, государственная собственность на которые не разграничена- 57723,24 тыс. руб.;
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районами- 0,0 тыс. руб.;
Количество проводимых аукционов на право заключения договоров аренды земельных участков- 21 ед.;
Количество объектов недвижимости (без учета земельных участков), зарегистрированных в собственность Ипатовского городского округа в течении года- 535 ед.;
Количество земельных участков поставленных на кадастровый учет- 99 ед.
</t>
  </si>
  <si>
    <t xml:space="preserve">Количество проведенных проверок по муниципальному земельному контролю в отношении физических и юридических лиц в установленные сроки- 18 ед.;
Доля проведенных проверок, результаты которых были аннулированы по решению суда, прокуратуры в общем количестве проверок- 0,0%.
</t>
  </si>
  <si>
    <t xml:space="preserve">об использовании средств местного бюджета на реализацию муниципальной программы "Управление имуществом Ипатовского городского округа Ставропольского края" </t>
  </si>
  <si>
    <t xml:space="preserve"> об использовании бюджетных ассигнований местного бюджета и иных средств на выполнение основных мероприятий муниципальной программы "Управление имуществом Ипатовского городского округа Ставропольского края"  </t>
  </si>
  <si>
    <t>о достижении значений индикаторов достижения целей  муниципальной программы "Управление имуществом Ипатовского городского округа Ставропольского края"  и показателей решения задач подпрограмм</t>
  </si>
  <si>
    <t xml:space="preserve"> о степени выполнения основных мероприятий подпрограмм, мероприятий и контрольных событий муниципальной программы "Управление имуществом Ипатовского городского округа Ставропольского края"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</si>
</sst>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9" fillId="0" borderId="0"/>
  </cellStyleXfs>
  <cellXfs count="13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12" fillId="0" borderId="0" xfId="0" applyFont="1" applyFill="1"/>
    <xf numFmtId="0" fontId="14" fillId="0" borderId="0" xfId="0" applyFont="1" applyFill="1" applyAlignment="1">
      <alignment horizontal="center"/>
    </xf>
    <xf numFmtId="0" fontId="12" fillId="0" borderId="7" xfId="0" applyFont="1" applyFill="1" applyBorder="1"/>
    <xf numFmtId="0" fontId="15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3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top"/>
    </xf>
    <xf numFmtId="2" fontId="13" fillId="0" borderId="9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center" vertical="top" wrapText="1"/>
    </xf>
    <xf numFmtId="2" fontId="13" fillId="0" borderId="8" xfId="0" applyNumberFormat="1" applyFont="1" applyFill="1" applyBorder="1" applyAlignment="1">
      <alignment horizontal="center" wrapText="1"/>
    </xf>
    <xf numFmtId="2" fontId="13" fillId="0" borderId="8" xfId="0" applyNumberFormat="1" applyFont="1" applyFill="1" applyBorder="1" applyAlignment="1">
      <alignment horizontal="center" vertical="top" wrapText="1"/>
    </xf>
    <xf numFmtId="2" fontId="15" fillId="0" borderId="8" xfId="0" applyNumberFormat="1" applyFont="1" applyFill="1" applyBorder="1" applyAlignment="1">
      <alignment horizontal="center" vertical="top" wrapText="1"/>
    </xf>
    <xf numFmtId="0" fontId="18" fillId="0" borderId="0" xfId="0" applyFont="1" applyFill="1"/>
    <xf numFmtId="2" fontId="13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top" wrapText="1"/>
    </xf>
    <xf numFmtId="14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top" wrapText="1"/>
    </xf>
    <xf numFmtId="2" fontId="15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9" fillId="0" borderId="1" xfId="0" applyFont="1" applyBorder="1" applyAlignment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/>
    <xf numFmtId="0" fontId="12" fillId="0" borderId="0" xfId="0" applyFont="1" applyFill="1" applyAlignment="1">
      <alignment horizontal="center"/>
    </xf>
    <xf numFmtId="0" fontId="15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vertical="top" wrapText="1"/>
    </xf>
    <xf numFmtId="0" fontId="19" fillId="2" borderId="2" xfId="0" applyFont="1" applyFill="1" applyBorder="1" applyAlignment="1">
      <alignment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0" xfId="0" applyFont="1" applyFill="1" applyAlignment="1">
      <alignment horizontal="center"/>
    </xf>
    <xf numFmtId="0" fontId="10" fillId="0" borderId="0" xfId="0" applyFont="1" applyAlignment="1"/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/>
    </xf>
    <xf numFmtId="0" fontId="16" fillId="2" borderId="6" xfId="0" applyFont="1" applyFill="1" applyBorder="1" applyAlignment="1">
      <alignment horizontal="center" vertical="top"/>
    </xf>
    <xf numFmtId="49" fontId="15" fillId="0" borderId="3" xfId="0" applyNumberFormat="1" applyFont="1" applyFill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9" fontId="15" fillId="0" borderId="3" xfId="0" applyNumberFormat="1" applyFont="1" applyFill="1" applyBorder="1" applyAlignment="1">
      <alignment horizontal="center" wrapText="1"/>
    </xf>
    <xf numFmtId="0" fontId="19" fillId="0" borderId="9" xfId="0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9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4" xfId="0" applyFont="1" applyFill="1" applyBorder="1" applyAlignment="1">
      <alignment wrapText="1"/>
    </xf>
    <xf numFmtId="0" fontId="18" fillId="0" borderId="5" xfId="0" applyFont="1" applyFill="1" applyBorder="1" applyAlignment="1">
      <alignment wrapText="1"/>
    </xf>
    <xf numFmtId="0" fontId="18" fillId="0" borderId="2" xfId="0" applyFont="1" applyFill="1" applyBorder="1" applyAlignment="1">
      <alignment wrapText="1"/>
    </xf>
    <xf numFmtId="0" fontId="15" fillId="0" borderId="9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top" wrapText="1"/>
    </xf>
    <xf numFmtId="0" fontId="13" fillId="3" borderId="9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49" fontId="15" fillId="2" borderId="12" xfId="0" applyNumberFormat="1" applyFont="1" applyFill="1" applyBorder="1" applyAlignment="1">
      <alignment horizontal="center" vertical="top"/>
    </xf>
    <xf numFmtId="49" fontId="15" fillId="2" borderId="10" xfId="0" applyNumberFormat="1" applyFont="1" applyFill="1" applyBorder="1" applyAlignment="1">
      <alignment horizontal="center" vertical="top"/>
    </xf>
    <xf numFmtId="49" fontId="15" fillId="2" borderId="11" xfId="0" applyNumberFormat="1" applyFont="1" applyFill="1" applyBorder="1" applyAlignment="1">
      <alignment horizontal="center" vertical="top"/>
    </xf>
    <xf numFmtId="49" fontId="15" fillId="2" borderId="7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showWhiteSpace="0" view="pageLayout" zoomScale="76" zoomScaleNormal="82" zoomScaleSheetLayoutView="82" zoomScalePageLayoutView="76" workbookViewId="0">
      <selection activeCell="D26" sqref="C26:D26"/>
    </sheetView>
  </sheetViews>
  <sheetFormatPr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1" spans="1:9">
      <c r="A1" s="8"/>
      <c r="B1" s="8"/>
      <c r="C1" s="8"/>
      <c r="D1" s="8"/>
      <c r="E1" s="8"/>
      <c r="F1" s="8"/>
      <c r="G1" s="12"/>
      <c r="H1" s="12" t="s">
        <v>14</v>
      </c>
      <c r="I1" s="12"/>
    </row>
    <row r="2" spans="1:9">
      <c r="A2" s="8"/>
      <c r="B2" s="8"/>
      <c r="C2" s="8"/>
      <c r="D2" s="8"/>
      <c r="E2" s="8"/>
      <c r="F2" s="8"/>
      <c r="G2" s="12" t="s">
        <v>15</v>
      </c>
      <c r="H2" s="12"/>
      <c r="I2" s="12"/>
    </row>
    <row r="3" spans="1:9">
      <c r="A3" s="8"/>
      <c r="B3" s="8"/>
      <c r="C3" s="8"/>
      <c r="D3" s="8"/>
      <c r="E3" s="8"/>
      <c r="F3" s="8"/>
      <c r="G3" s="12" t="s">
        <v>16</v>
      </c>
      <c r="H3" s="12"/>
      <c r="I3" s="12"/>
    </row>
    <row r="4" spans="1:9">
      <c r="A4" s="8"/>
      <c r="B4" s="8"/>
      <c r="C4" s="8"/>
      <c r="D4" s="8"/>
      <c r="E4" s="8"/>
      <c r="F4" s="8"/>
      <c r="G4" s="12" t="s">
        <v>17</v>
      </c>
      <c r="H4" s="12"/>
      <c r="I4" s="12"/>
    </row>
    <row r="5" spans="1:9">
      <c r="A5" s="8"/>
      <c r="B5" s="8"/>
      <c r="C5" s="8"/>
      <c r="D5" s="8"/>
      <c r="E5" s="8"/>
      <c r="F5" s="8"/>
      <c r="G5" s="12" t="s">
        <v>43</v>
      </c>
      <c r="H5" s="12"/>
      <c r="I5" s="12"/>
    </row>
    <row r="6" spans="1:9">
      <c r="A6" s="8"/>
      <c r="B6" s="8"/>
      <c r="C6" s="8"/>
      <c r="D6" s="8"/>
      <c r="E6" s="8"/>
      <c r="F6" s="8"/>
      <c r="G6" s="12" t="s">
        <v>44</v>
      </c>
      <c r="H6" s="12"/>
      <c r="I6" s="12"/>
    </row>
    <row r="7" spans="1:9">
      <c r="A7" s="8"/>
      <c r="B7" s="8"/>
      <c r="C7" s="8"/>
      <c r="D7" s="8"/>
      <c r="E7" s="8"/>
      <c r="F7" s="8"/>
      <c r="G7" s="12"/>
      <c r="H7" s="12"/>
      <c r="I7" s="12"/>
    </row>
    <row r="8" spans="1:9">
      <c r="A8" s="8"/>
      <c r="B8" s="8"/>
      <c r="C8" s="8"/>
      <c r="D8" s="8"/>
      <c r="E8" s="8"/>
      <c r="F8" s="8"/>
      <c r="G8" s="12"/>
      <c r="H8" s="12"/>
      <c r="I8" s="12" t="s">
        <v>18</v>
      </c>
    </row>
    <row r="9" spans="1:9" ht="18.75">
      <c r="A9" s="12"/>
      <c r="B9" s="12"/>
      <c r="C9" s="13" t="s">
        <v>19</v>
      </c>
      <c r="D9" s="12"/>
      <c r="E9" s="12"/>
      <c r="F9" s="12"/>
      <c r="G9" s="12"/>
      <c r="H9" s="12"/>
      <c r="I9" s="12"/>
    </row>
    <row r="10" spans="1:9">
      <c r="A10" s="12"/>
      <c r="B10" s="12"/>
      <c r="C10" s="12"/>
      <c r="D10" s="12"/>
      <c r="E10" s="12"/>
      <c r="F10" s="12"/>
      <c r="G10" s="12"/>
      <c r="H10" s="12"/>
      <c r="I10" s="12"/>
    </row>
    <row r="11" spans="1:9" ht="21" customHeight="1">
      <c r="A11" s="81" t="s">
        <v>122</v>
      </c>
      <c r="B11" s="81"/>
      <c r="C11" s="81"/>
      <c r="D11" s="81"/>
      <c r="E11" s="81"/>
      <c r="F11" s="81"/>
      <c r="G11" s="81"/>
      <c r="H11" s="82"/>
      <c r="I11" s="82"/>
    </row>
    <row r="12" spans="1:9">
      <c r="A12" s="14"/>
      <c r="B12" s="14"/>
      <c r="C12" s="14"/>
      <c r="D12" s="14"/>
      <c r="E12" s="14"/>
      <c r="F12" s="14"/>
      <c r="G12" s="14"/>
      <c r="H12" s="14"/>
      <c r="I12" s="14" t="s">
        <v>1</v>
      </c>
    </row>
    <row r="13" spans="1:9">
      <c r="A13" s="78" t="s">
        <v>4</v>
      </c>
      <c r="B13" s="80" t="s">
        <v>20</v>
      </c>
      <c r="C13" s="80" t="s">
        <v>21</v>
      </c>
      <c r="D13" s="46" t="s">
        <v>23</v>
      </c>
      <c r="E13" s="46"/>
      <c r="F13" s="46"/>
      <c r="G13" s="47" t="s">
        <v>100</v>
      </c>
      <c r="H13" s="47"/>
      <c r="I13" s="47"/>
    </row>
    <row r="14" spans="1:9" s="2" customFormat="1" ht="51">
      <c r="A14" s="79"/>
      <c r="B14" s="79"/>
      <c r="C14" s="79"/>
      <c r="D14" s="16" t="s">
        <v>22</v>
      </c>
      <c r="E14" s="16" t="s">
        <v>5</v>
      </c>
      <c r="F14" s="30" t="s">
        <v>6</v>
      </c>
      <c r="G14" s="48" t="s">
        <v>84</v>
      </c>
      <c r="H14" s="48" t="s">
        <v>85</v>
      </c>
      <c r="I14" s="16" t="s">
        <v>7</v>
      </c>
    </row>
    <row r="15" spans="1:9" s="3" customFormat="1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  <c r="H15" s="17">
        <v>8</v>
      </c>
      <c r="I15" s="17">
        <v>9</v>
      </c>
    </row>
    <row r="16" spans="1:9" ht="60" customHeight="1">
      <c r="A16" s="49" t="s">
        <v>41</v>
      </c>
      <c r="B16" s="50" t="s">
        <v>83</v>
      </c>
      <c r="C16" s="50" t="s">
        <v>86</v>
      </c>
      <c r="D16" s="51" t="s">
        <v>65</v>
      </c>
      <c r="E16" s="52"/>
      <c r="F16" s="52"/>
      <c r="G16" s="53">
        <f>G17+G19</f>
        <v>10329.640000000001</v>
      </c>
      <c r="H16" s="53">
        <f>H17+H19</f>
        <v>13438.29</v>
      </c>
      <c r="I16" s="53">
        <f>I17+I19</f>
        <v>12958.939999999999</v>
      </c>
    </row>
    <row r="17" spans="1:9" ht="42.75" customHeight="1">
      <c r="A17" s="56" t="s">
        <v>61</v>
      </c>
      <c r="B17" s="15" t="s">
        <v>88</v>
      </c>
      <c r="C17" s="56" t="s">
        <v>87</v>
      </c>
      <c r="D17" s="54" t="s">
        <v>65</v>
      </c>
      <c r="E17" s="56">
        <v>1</v>
      </c>
      <c r="F17" s="41"/>
      <c r="G17" s="57">
        <f>G18</f>
        <v>1567.94</v>
      </c>
      <c r="H17" s="57">
        <f t="shared" ref="H17:I17" si="0">H18</f>
        <v>3064.93</v>
      </c>
      <c r="I17" s="57">
        <f t="shared" si="0"/>
        <v>2697.06</v>
      </c>
    </row>
    <row r="18" spans="1:9" ht="30" customHeight="1">
      <c r="A18" s="16" t="s">
        <v>48</v>
      </c>
      <c r="B18" s="25" t="s">
        <v>62</v>
      </c>
      <c r="C18" s="16" t="s">
        <v>87</v>
      </c>
      <c r="D18" s="55" t="s">
        <v>65</v>
      </c>
      <c r="E18" s="16">
        <v>1</v>
      </c>
      <c r="F18" s="17"/>
      <c r="G18" s="34">
        <v>1567.94</v>
      </c>
      <c r="H18" s="34">
        <v>3064.93</v>
      </c>
      <c r="I18" s="34">
        <v>2697.06</v>
      </c>
    </row>
    <row r="19" spans="1:9" ht="43.5" customHeight="1">
      <c r="A19" s="56" t="s">
        <v>63</v>
      </c>
      <c r="B19" s="15" t="s">
        <v>89</v>
      </c>
      <c r="C19" s="56" t="s">
        <v>87</v>
      </c>
      <c r="D19" s="54" t="s">
        <v>65</v>
      </c>
      <c r="E19" s="56">
        <v>2</v>
      </c>
      <c r="F19" s="41"/>
      <c r="G19" s="57">
        <f>G20</f>
        <v>8761.7000000000007</v>
      </c>
      <c r="H19" s="56">
        <f t="shared" ref="H19:I19" si="1">H20</f>
        <v>10373.36</v>
      </c>
      <c r="I19" s="56">
        <f t="shared" si="1"/>
        <v>10261.879999999999</v>
      </c>
    </row>
    <row r="20" spans="1:9" ht="30.75" customHeight="1">
      <c r="A20" s="16" t="s">
        <v>49</v>
      </c>
      <c r="B20" s="25" t="s">
        <v>64</v>
      </c>
      <c r="C20" s="16" t="s">
        <v>66</v>
      </c>
      <c r="D20" s="55" t="s">
        <v>65</v>
      </c>
      <c r="E20" s="16">
        <v>2</v>
      </c>
      <c r="F20" s="42"/>
      <c r="G20" s="34">
        <v>8761.7000000000007</v>
      </c>
      <c r="H20" s="16">
        <v>10373.36</v>
      </c>
      <c r="I20" s="16">
        <v>10261.879999999999</v>
      </c>
    </row>
  </sheetData>
  <mergeCells count="4">
    <mergeCell ref="A13:A14"/>
    <mergeCell ref="B13:B14"/>
    <mergeCell ref="C13:C14"/>
    <mergeCell ref="A11:I11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3"/>
  <sheetViews>
    <sheetView showWhiteSpace="0" topLeftCell="A70" zoomScale="87" zoomScaleNormal="87" zoomScalePageLayoutView="75" workbookViewId="0">
      <selection activeCell="C29" sqref="C29"/>
    </sheetView>
  </sheetViews>
  <sheetFormatPr defaultRowHeight="15.75"/>
  <cols>
    <col min="1" max="1" width="6.57031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2.140625" style="1" bestFit="1" customWidth="1"/>
    <col min="7" max="7" width="13.140625" style="1" customWidth="1"/>
    <col min="8" max="16384" width="9.140625" style="1"/>
  </cols>
  <sheetData>
    <row r="1" spans="1:5">
      <c r="A1" s="8"/>
      <c r="B1" s="8"/>
      <c r="C1" s="8"/>
      <c r="D1" s="18" t="s">
        <v>45</v>
      </c>
      <c r="E1" s="8"/>
    </row>
    <row r="2" spans="1:5">
      <c r="A2" s="8"/>
      <c r="B2" s="8"/>
      <c r="C2" s="8"/>
      <c r="D2" s="19" t="s">
        <v>54</v>
      </c>
      <c r="E2" s="8"/>
    </row>
    <row r="3" spans="1:5">
      <c r="A3" s="8"/>
      <c r="B3" s="8"/>
      <c r="C3" s="8"/>
      <c r="D3" s="19" t="s">
        <v>55</v>
      </c>
      <c r="E3" s="8"/>
    </row>
    <row r="4" spans="1:5">
      <c r="A4" s="8"/>
      <c r="B4" s="8"/>
      <c r="C4" s="8"/>
      <c r="D4" s="19" t="s">
        <v>56</v>
      </c>
      <c r="E4" s="8"/>
    </row>
    <row r="5" spans="1:5">
      <c r="A5" s="8"/>
      <c r="B5" s="8"/>
      <c r="C5" s="8"/>
      <c r="D5" s="19" t="s">
        <v>57</v>
      </c>
      <c r="E5" s="8"/>
    </row>
    <row r="6" spans="1:5">
      <c r="A6" s="8"/>
      <c r="B6" s="8"/>
      <c r="C6" s="8"/>
      <c r="D6" s="19" t="s">
        <v>58</v>
      </c>
      <c r="E6" s="8"/>
    </row>
    <row r="7" spans="1:5">
      <c r="A7" s="8"/>
      <c r="B7" s="8"/>
      <c r="C7" s="8"/>
      <c r="D7" s="9"/>
      <c r="E7" s="8"/>
    </row>
    <row r="8" spans="1:5">
      <c r="A8" s="8"/>
      <c r="B8" s="8"/>
      <c r="C8" s="8"/>
      <c r="D8" s="19" t="s">
        <v>42</v>
      </c>
      <c r="E8" s="8"/>
    </row>
    <row r="9" spans="1:5">
      <c r="A9" s="8"/>
      <c r="B9" s="8"/>
      <c r="C9" s="8"/>
      <c r="D9" s="8"/>
      <c r="E9" s="8"/>
    </row>
    <row r="10" spans="1:5">
      <c r="A10" s="8"/>
      <c r="B10" s="83" t="s">
        <v>90</v>
      </c>
      <c r="C10" s="83"/>
      <c r="D10" s="12"/>
      <c r="E10" s="12"/>
    </row>
    <row r="11" spans="1:5" ht="29.25" customHeight="1">
      <c r="A11" s="8"/>
      <c r="B11" s="138" t="s">
        <v>123</v>
      </c>
      <c r="C11" s="138"/>
      <c r="D11" s="138"/>
      <c r="E11" s="138"/>
    </row>
    <row r="12" spans="1:5">
      <c r="A12" s="8"/>
      <c r="B12" s="96"/>
      <c r="C12" s="97"/>
      <c r="D12" s="8"/>
      <c r="E12" s="8"/>
    </row>
    <row r="13" spans="1:5">
      <c r="A13" s="14"/>
      <c r="B13" s="14"/>
      <c r="C13" s="14"/>
      <c r="D13" s="14"/>
      <c r="E13" s="14" t="s">
        <v>1</v>
      </c>
    </row>
    <row r="14" spans="1:5">
      <c r="A14" s="17" t="s">
        <v>4</v>
      </c>
      <c r="B14" s="17" t="s">
        <v>24</v>
      </c>
      <c r="C14" s="17" t="s">
        <v>0</v>
      </c>
      <c r="D14" s="58" t="s">
        <v>25</v>
      </c>
      <c r="E14" s="23" t="s">
        <v>7</v>
      </c>
    </row>
    <row r="15" spans="1:5">
      <c r="A15" s="59">
        <v>1</v>
      </c>
      <c r="B15" s="59">
        <v>2</v>
      </c>
      <c r="C15" s="17">
        <v>3</v>
      </c>
      <c r="D15" s="60">
        <v>4</v>
      </c>
      <c r="E15" s="61">
        <v>5</v>
      </c>
    </row>
    <row r="16" spans="1:5" ht="15.75" customHeight="1">
      <c r="A16" s="85" t="s">
        <v>41</v>
      </c>
      <c r="B16" s="84" t="s">
        <v>91</v>
      </c>
      <c r="C16" s="62" t="s">
        <v>40</v>
      </c>
      <c r="D16" s="63">
        <f>D17+D18+D19+D23</f>
        <v>13438.29</v>
      </c>
      <c r="E16" s="63">
        <f>E25+E43</f>
        <v>12958.939999999999</v>
      </c>
    </row>
    <row r="17" spans="1:5">
      <c r="A17" s="88"/>
      <c r="B17" s="86"/>
      <c r="C17" s="62" t="s">
        <v>2</v>
      </c>
      <c r="D17" s="63">
        <f>D26+D44</f>
        <v>13438.29</v>
      </c>
      <c r="E17" s="63">
        <f>E26+E44</f>
        <v>12958.939999999999</v>
      </c>
    </row>
    <row r="18" spans="1:5">
      <c r="A18" s="88"/>
      <c r="B18" s="86"/>
      <c r="C18" s="62" t="s">
        <v>53</v>
      </c>
      <c r="D18" s="63">
        <f>D27+D45</f>
        <v>0</v>
      </c>
      <c r="E18" s="63">
        <f>E27+E45</f>
        <v>0</v>
      </c>
    </row>
    <row r="19" spans="1:5">
      <c r="A19" s="88"/>
      <c r="B19" s="86"/>
      <c r="C19" s="62" t="s">
        <v>3</v>
      </c>
      <c r="D19" s="63">
        <f>D28+D46</f>
        <v>0</v>
      </c>
      <c r="E19" s="63">
        <f>E28+E46</f>
        <v>0</v>
      </c>
    </row>
    <row r="20" spans="1:5">
      <c r="A20" s="88"/>
      <c r="B20" s="86"/>
      <c r="C20" s="62" t="s">
        <v>50</v>
      </c>
      <c r="D20" s="63"/>
      <c r="E20" s="63"/>
    </row>
    <row r="21" spans="1:5">
      <c r="A21" s="88"/>
      <c r="B21" s="86"/>
      <c r="C21" s="62" t="s">
        <v>51</v>
      </c>
      <c r="D21" s="63">
        <f t="shared" ref="D21:E24" si="0">D30+D48</f>
        <v>13438.29</v>
      </c>
      <c r="E21" s="63">
        <f t="shared" si="0"/>
        <v>12958.939999999999</v>
      </c>
    </row>
    <row r="22" spans="1:5">
      <c r="A22" s="88"/>
      <c r="B22" s="86"/>
      <c r="C22" s="62" t="s">
        <v>52</v>
      </c>
      <c r="D22" s="63">
        <f t="shared" si="0"/>
        <v>0</v>
      </c>
      <c r="E22" s="63">
        <f t="shared" si="0"/>
        <v>0</v>
      </c>
    </row>
    <row r="23" spans="1:5">
      <c r="A23" s="88"/>
      <c r="B23" s="86"/>
      <c r="C23" s="62" t="s">
        <v>60</v>
      </c>
      <c r="D23" s="76">
        <f t="shared" si="0"/>
        <v>0</v>
      </c>
      <c r="E23" s="76">
        <f t="shared" si="0"/>
        <v>0</v>
      </c>
    </row>
    <row r="24" spans="1:5" ht="27" customHeight="1">
      <c r="A24" s="89"/>
      <c r="B24" s="87"/>
      <c r="C24" s="64" t="s">
        <v>59</v>
      </c>
      <c r="D24" s="63">
        <f t="shared" si="0"/>
        <v>0</v>
      </c>
      <c r="E24" s="63">
        <f t="shared" si="0"/>
        <v>0</v>
      </c>
    </row>
    <row r="25" spans="1:5" ht="15.75" customHeight="1">
      <c r="A25" s="94" t="s">
        <v>61</v>
      </c>
      <c r="B25" s="94" t="s">
        <v>88</v>
      </c>
      <c r="C25" s="26" t="s">
        <v>40</v>
      </c>
      <c r="D25" s="68">
        <f t="shared" ref="D25:E28" si="1">D34</f>
        <v>3064.93</v>
      </c>
      <c r="E25" s="68">
        <f t="shared" si="1"/>
        <v>2697.06</v>
      </c>
    </row>
    <row r="26" spans="1:5">
      <c r="A26" s="90"/>
      <c r="B26" s="90"/>
      <c r="C26" s="26" t="s">
        <v>2</v>
      </c>
      <c r="D26" s="68">
        <f t="shared" si="1"/>
        <v>3064.93</v>
      </c>
      <c r="E26" s="68">
        <f t="shared" si="1"/>
        <v>2697.06</v>
      </c>
    </row>
    <row r="27" spans="1:5">
      <c r="A27" s="90"/>
      <c r="B27" s="90"/>
      <c r="C27" s="26" t="s">
        <v>53</v>
      </c>
      <c r="D27" s="68">
        <f t="shared" si="1"/>
        <v>0</v>
      </c>
      <c r="E27" s="68">
        <f t="shared" si="1"/>
        <v>0</v>
      </c>
    </row>
    <row r="28" spans="1:5">
      <c r="A28" s="90"/>
      <c r="B28" s="90"/>
      <c r="C28" s="26" t="s">
        <v>3</v>
      </c>
      <c r="D28" s="68">
        <f t="shared" si="1"/>
        <v>0</v>
      </c>
      <c r="E28" s="68">
        <f t="shared" si="1"/>
        <v>0</v>
      </c>
    </row>
    <row r="29" spans="1:5">
      <c r="A29" s="90"/>
      <c r="B29" s="90"/>
      <c r="C29" s="26" t="s">
        <v>50</v>
      </c>
      <c r="D29" s="68"/>
      <c r="E29" s="68"/>
    </row>
    <row r="30" spans="1:5">
      <c r="A30" s="90"/>
      <c r="B30" s="90"/>
      <c r="C30" s="26" t="s">
        <v>51</v>
      </c>
      <c r="D30" s="68">
        <f t="shared" ref="D30:E33" si="2">D39</f>
        <v>3064.93</v>
      </c>
      <c r="E30" s="68">
        <f t="shared" si="2"/>
        <v>2697.06</v>
      </c>
    </row>
    <row r="31" spans="1:5">
      <c r="A31" s="90"/>
      <c r="B31" s="90"/>
      <c r="C31" s="26" t="s">
        <v>52</v>
      </c>
      <c r="D31" s="68">
        <f t="shared" si="2"/>
        <v>0</v>
      </c>
      <c r="E31" s="68">
        <f t="shared" si="2"/>
        <v>0</v>
      </c>
    </row>
    <row r="32" spans="1:5">
      <c r="A32" s="90"/>
      <c r="B32" s="90"/>
      <c r="C32" s="26" t="s">
        <v>60</v>
      </c>
      <c r="D32" s="68">
        <f t="shared" si="2"/>
        <v>0</v>
      </c>
      <c r="E32" s="68">
        <f t="shared" si="2"/>
        <v>0</v>
      </c>
    </row>
    <row r="33" spans="1:5" ht="29.25" customHeight="1">
      <c r="A33" s="91"/>
      <c r="B33" s="91"/>
      <c r="C33" s="26" t="s">
        <v>59</v>
      </c>
      <c r="D33" s="68">
        <f t="shared" si="2"/>
        <v>0</v>
      </c>
      <c r="E33" s="68">
        <f t="shared" si="2"/>
        <v>0</v>
      </c>
    </row>
    <row r="34" spans="1:5" ht="15.75" customHeight="1">
      <c r="A34" s="95" t="s">
        <v>48</v>
      </c>
      <c r="B34" s="95" t="s">
        <v>62</v>
      </c>
      <c r="C34" s="27" t="s">
        <v>40</v>
      </c>
      <c r="D34" s="66">
        <f>D35+D37+D36</f>
        <v>3064.93</v>
      </c>
      <c r="E34" s="65">
        <f>E35+E36+E37</f>
        <v>2697.06</v>
      </c>
    </row>
    <row r="35" spans="1:5">
      <c r="A35" s="92"/>
      <c r="B35" s="92"/>
      <c r="C35" s="27" t="s">
        <v>2</v>
      </c>
      <c r="D35" s="66">
        <v>3064.93</v>
      </c>
      <c r="E35" s="65">
        <v>2697.06</v>
      </c>
    </row>
    <row r="36" spans="1:5">
      <c r="A36" s="92"/>
      <c r="B36" s="92"/>
      <c r="C36" s="27" t="s">
        <v>53</v>
      </c>
      <c r="D36" s="66">
        <v>0</v>
      </c>
      <c r="E36" s="65">
        <v>0</v>
      </c>
    </row>
    <row r="37" spans="1:5">
      <c r="A37" s="92"/>
      <c r="B37" s="92"/>
      <c r="C37" s="27" t="s">
        <v>3</v>
      </c>
      <c r="D37" s="66">
        <v>0</v>
      </c>
      <c r="E37" s="65">
        <v>0</v>
      </c>
    </row>
    <row r="38" spans="1:5">
      <c r="A38" s="92"/>
      <c r="B38" s="92"/>
      <c r="C38" s="27" t="s">
        <v>50</v>
      </c>
      <c r="D38" s="60"/>
      <c r="E38" s="75"/>
    </row>
    <row r="39" spans="1:5">
      <c r="A39" s="92"/>
      <c r="B39" s="92"/>
      <c r="C39" s="27" t="s">
        <v>51</v>
      </c>
      <c r="D39" s="66">
        <v>3064.93</v>
      </c>
      <c r="E39" s="65">
        <v>2697.06</v>
      </c>
    </row>
    <row r="40" spans="1:5">
      <c r="A40" s="92"/>
      <c r="B40" s="92"/>
      <c r="C40" s="27" t="s">
        <v>52</v>
      </c>
      <c r="D40" s="66">
        <v>0</v>
      </c>
      <c r="E40" s="65">
        <v>0</v>
      </c>
    </row>
    <row r="41" spans="1:5">
      <c r="A41" s="92"/>
      <c r="B41" s="92"/>
      <c r="C41" s="27" t="s">
        <v>60</v>
      </c>
      <c r="D41" s="66">
        <v>0</v>
      </c>
      <c r="E41" s="65">
        <v>0</v>
      </c>
    </row>
    <row r="42" spans="1:5" ht="24.75" customHeight="1">
      <c r="A42" s="93"/>
      <c r="B42" s="93"/>
      <c r="C42" s="27" t="s">
        <v>59</v>
      </c>
      <c r="D42" s="67">
        <v>0</v>
      </c>
      <c r="E42" s="65">
        <v>0</v>
      </c>
    </row>
    <row r="43" spans="1:5" ht="15.75" customHeight="1">
      <c r="A43" s="94" t="s">
        <v>63</v>
      </c>
      <c r="B43" s="94" t="s">
        <v>89</v>
      </c>
      <c r="C43" s="26" t="s">
        <v>40</v>
      </c>
      <c r="D43" s="68">
        <f t="shared" ref="D43:E46" si="3">D52</f>
        <v>10373.36</v>
      </c>
      <c r="E43" s="68">
        <f t="shared" si="3"/>
        <v>10261.879999999999</v>
      </c>
    </row>
    <row r="44" spans="1:5">
      <c r="A44" s="90"/>
      <c r="B44" s="90"/>
      <c r="C44" s="26" t="s">
        <v>2</v>
      </c>
      <c r="D44" s="68">
        <f t="shared" si="3"/>
        <v>10373.36</v>
      </c>
      <c r="E44" s="68">
        <f t="shared" si="3"/>
        <v>10261.879999999999</v>
      </c>
    </row>
    <row r="45" spans="1:5">
      <c r="A45" s="90"/>
      <c r="B45" s="90"/>
      <c r="C45" s="26" t="s">
        <v>53</v>
      </c>
      <c r="D45" s="68">
        <f t="shared" si="3"/>
        <v>0</v>
      </c>
      <c r="E45" s="68">
        <f t="shared" si="3"/>
        <v>0</v>
      </c>
    </row>
    <row r="46" spans="1:5">
      <c r="A46" s="90"/>
      <c r="B46" s="90"/>
      <c r="C46" s="26" t="s">
        <v>3</v>
      </c>
      <c r="D46" s="68">
        <f t="shared" si="3"/>
        <v>0</v>
      </c>
      <c r="E46" s="68">
        <f t="shared" si="3"/>
        <v>0</v>
      </c>
    </row>
    <row r="47" spans="1:5">
      <c r="A47" s="90"/>
      <c r="B47" s="90"/>
      <c r="C47" s="26" t="s">
        <v>50</v>
      </c>
      <c r="D47" s="68"/>
      <c r="E47" s="68"/>
    </row>
    <row r="48" spans="1:5">
      <c r="A48" s="90"/>
      <c r="B48" s="90"/>
      <c r="C48" s="26" t="s">
        <v>51</v>
      </c>
      <c r="D48" s="68">
        <f t="shared" ref="D48:E51" si="4">D57</f>
        <v>10373.36</v>
      </c>
      <c r="E48" s="68">
        <f t="shared" si="4"/>
        <v>10261.879999999999</v>
      </c>
    </row>
    <row r="49" spans="1:5">
      <c r="A49" s="90"/>
      <c r="B49" s="90"/>
      <c r="C49" s="26" t="s">
        <v>52</v>
      </c>
      <c r="D49" s="68">
        <f t="shared" si="4"/>
        <v>0</v>
      </c>
      <c r="E49" s="68">
        <f t="shared" si="4"/>
        <v>0</v>
      </c>
    </row>
    <row r="50" spans="1:5">
      <c r="A50" s="90"/>
      <c r="B50" s="90"/>
      <c r="C50" s="26" t="s">
        <v>60</v>
      </c>
      <c r="D50" s="68">
        <f t="shared" si="4"/>
        <v>0</v>
      </c>
      <c r="E50" s="68">
        <f t="shared" si="4"/>
        <v>0</v>
      </c>
    </row>
    <row r="51" spans="1:5" ht="28.5" customHeight="1">
      <c r="A51" s="91"/>
      <c r="B51" s="91"/>
      <c r="C51" s="26" t="s">
        <v>59</v>
      </c>
      <c r="D51" s="68">
        <f t="shared" si="4"/>
        <v>0</v>
      </c>
      <c r="E51" s="68">
        <f t="shared" si="4"/>
        <v>0</v>
      </c>
    </row>
    <row r="52" spans="1:5" ht="15.75" customHeight="1">
      <c r="A52" s="95" t="s">
        <v>49</v>
      </c>
      <c r="B52" s="95" t="s">
        <v>64</v>
      </c>
      <c r="C52" s="27" t="s">
        <v>40</v>
      </c>
      <c r="D52" s="66">
        <f>D53+D55+D54</f>
        <v>10373.36</v>
      </c>
      <c r="E52" s="65">
        <f>E53+E54+E55</f>
        <v>10261.879999999999</v>
      </c>
    </row>
    <row r="53" spans="1:5">
      <c r="A53" s="92"/>
      <c r="B53" s="92"/>
      <c r="C53" s="27" t="s">
        <v>2</v>
      </c>
      <c r="D53" s="66">
        <v>10373.36</v>
      </c>
      <c r="E53" s="65">
        <v>10261.879999999999</v>
      </c>
    </row>
    <row r="54" spans="1:5">
      <c r="A54" s="92"/>
      <c r="B54" s="92"/>
      <c r="C54" s="27" t="s">
        <v>53</v>
      </c>
      <c r="D54" s="66">
        <v>0</v>
      </c>
      <c r="E54" s="65">
        <v>0</v>
      </c>
    </row>
    <row r="55" spans="1:5">
      <c r="A55" s="92"/>
      <c r="B55" s="92"/>
      <c r="C55" s="27" t="s">
        <v>3</v>
      </c>
      <c r="D55" s="66">
        <v>0</v>
      </c>
      <c r="E55" s="65">
        <v>0</v>
      </c>
    </row>
    <row r="56" spans="1:5">
      <c r="A56" s="92"/>
      <c r="B56" s="92"/>
      <c r="C56" s="27" t="s">
        <v>50</v>
      </c>
      <c r="D56" s="60"/>
      <c r="E56" s="75"/>
    </row>
    <row r="57" spans="1:5">
      <c r="A57" s="92"/>
      <c r="B57" s="92"/>
      <c r="C57" s="27" t="s">
        <v>51</v>
      </c>
      <c r="D57" s="66">
        <v>10373.36</v>
      </c>
      <c r="E57" s="65">
        <v>10261.879999999999</v>
      </c>
    </row>
    <row r="58" spans="1:5">
      <c r="A58" s="92"/>
      <c r="B58" s="92"/>
      <c r="C58" s="27" t="s">
        <v>52</v>
      </c>
      <c r="D58" s="66">
        <v>0</v>
      </c>
      <c r="E58" s="65">
        <v>0</v>
      </c>
    </row>
    <row r="59" spans="1:5">
      <c r="A59" s="92"/>
      <c r="B59" s="92"/>
      <c r="C59" s="27" t="s">
        <v>60</v>
      </c>
      <c r="D59" s="66">
        <v>0</v>
      </c>
      <c r="E59" s="65">
        <v>0</v>
      </c>
    </row>
    <row r="60" spans="1:5" ht="27.75" customHeight="1">
      <c r="A60" s="93"/>
      <c r="B60" s="93"/>
      <c r="C60" s="27" t="s">
        <v>59</v>
      </c>
      <c r="D60" s="70">
        <v>0</v>
      </c>
      <c r="E60" s="70">
        <v>0</v>
      </c>
    </row>
    <row r="61" spans="1:5">
      <c r="A61" s="69"/>
      <c r="B61" s="69"/>
      <c r="C61" s="69"/>
      <c r="D61" s="69"/>
      <c r="E61" s="69"/>
    </row>
    <row r="62" spans="1:5">
      <c r="A62" s="69"/>
      <c r="B62" s="69"/>
      <c r="C62" s="69"/>
      <c r="D62" s="69"/>
      <c r="E62" s="69"/>
    </row>
    <row r="63" spans="1:5">
      <c r="A63" s="69"/>
      <c r="B63" s="69"/>
      <c r="C63" s="69"/>
      <c r="D63" s="69"/>
      <c r="E63" s="69"/>
    </row>
    <row r="64" spans="1:5">
      <c r="A64" s="69"/>
      <c r="B64" s="69"/>
      <c r="C64" s="69"/>
      <c r="D64" s="69"/>
      <c r="E64" s="69"/>
    </row>
    <row r="65" spans="1:5">
      <c r="A65" s="69"/>
      <c r="B65" s="69"/>
      <c r="C65" s="69"/>
      <c r="D65" s="69"/>
      <c r="E65" s="69"/>
    </row>
    <row r="66" spans="1:5">
      <c r="A66" s="69"/>
      <c r="B66" s="69"/>
      <c r="C66" s="69"/>
      <c r="D66" s="69"/>
      <c r="E66" s="69"/>
    </row>
    <row r="67" spans="1:5">
      <c r="A67" s="69"/>
      <c r="B67" s="69"/>
      <c r="C67" s="69"/>
      <c r="D67" s="69"/>
      <c r="E67" s="69"/>
    </row>
    <row r="68" spans="1:5">
      <c r="A68" s="69"/>
      <c r="B68" s="69"/>
      <c r="C68" s="69"/>
      <c r="D68" s="69"/>
      <c r="E68" s="69"/>
    </row>
    <row r="69" spans="1:5">
      <c r="A69" s="69"/>
      <c r="B69" s="69"/>
      <c r="C69" s="69"/>
      <c r="D69" s="69"/>
      <c r="E69" s="69"/>
    </row>
    <row r="70" spans="1:5">
      <c r="A70" s="69"/>
      <c r="B70" s="69"/>
      <c r="C70" s="69"/>
      <c r="D70" s="69"/>
      <c r="E70" s="69"/>
    </row>
    <row r="71" spans="1:5">
      <c r="A71" s="69"/>
      <c r="B71" s="69"/>
      <c r="C71" s="69"/>
      <c r="D71" s="69"/>
      <c r="E71" s="69"/>
    </row>
    <row r="72" spans="1:5">
      <c r="A72" s="69"/>
      <c r="B72" s="69"/>
      <c r="C72" s="69"/>
      <c r="D72" s="69"/>
      <c r="E72" s="69"/>
    </row>
    <row r="73" spans="1:5">
      <c r="A73" s="69"/>
      <c r="B73" s="69"/>
      <c r="C73" s="69"/>
      <c r="D73" s="69"/>
      <c r="E73" s="69"/>
    </row>
    <row r="74" spans="1:5">
      <c r="A74" s="69"/>
      <c r="B74" s="69"/>
      <c r="C74" s="69"/>
      <c r="D74" s="69"/>
      <c r="E74" s="69"/>
    </row>
    <row r="75" spans="1:5">
      <c r="A75" s="69"/>
      <c r="B75" s="69"/>
      <c r="C75" s="69"/>
      <c r="D75" s="69"/>
      <c r="E75" s="69"/>
    </row>
    <row r="76" spans="1:5">
      <c r="A76" s="69"/>
      <c r="B76" s="69"/>
      <c r="C76" s="69"/>
      <c r="D76" s="69"/>
      <c r="E76" s="69"/>
    </row>
    <row r="77" spans="1:5">
      <c r="A77" s="69"/>
      <c r="B77" s="69"/>
      <c r="C77" s="69"/>
      <c r="D77" s="69"/>
      <c r="E77" s="69"/>
    </row>
    <row r="78" spans="1:5">
      <c r="A78" s="69"/>
      <c r="B78" s="69"/>
      <c r="C78" s="69"/>
      <c r="D78" s="69"/>
      <c r="E78" s="69"/>
    </row>
    <row r="79" spans="1:5">
      <c r="A79" s="69"/>
      <c r="B79" s="69"/>
      <c r="C79" s="69"/>
      <c r="D79" s="69"/>
      <c r="E79" s="69"/>
    </row>
    <row r="80" spans="1:5">
      <c r="A80" s="69"/>
      <c r="B80" s="69"/>
      <c r="C80" s="69"/>
      <c r="D80" s="69"/>
      <c r="E80" s="69"/>
    </row>
    <row r="81" spans="1:5">
      <c r="A81" s="69"/>
      <c r="B81" s="69"/>
      <c r="C81" s="69"/>
      <c r="D81" s="69"/>
      <c r="E81" s="69"/>
    </row>
    <row r="82" spans="1:5">
      <c r="A82" s="69"/>
      <c r="B82" s="69"/>
      <c r="C82" s="69"/>
      <c r="D82" s="69"/>
      <c r="E82" s="69"/>
    </row>
    <row r="83" spans="1:5">
      <c r="A83" s="69"/>
      <c r="B83" s="69"/>
      <c r="C83" s="69"/>
      <c r="D83" s="69"/>
      <c r="E83" s="69"/>
    </row>
    <row r="84" spans="1:5">
      <c r="A84" s="69"/>
      <c r="B84" s="69"/>
      <c r="C84" s="69"/>
      <c r="D84" s="69"/>
      <c r="E84" s="69"/>
    </row>
    <row r="85" spans="1:5">
      <c r="A85" s="69"/>
      <c r="B85" s="69"/>
      <c r="C85" s="69"/>
      <c r="D85" s="69"/>
      <c r="E85" s="69"/>
    </row>
    <row r="86" spans="1:5">
      <c r="A86" s="69"/>
      <c r="B86" s="69"/>
      <c r="C86" s="69"/>
      <c r="D86" s="69"/>
      <c r="E86" s="69"/>
    </row>
    <row r="87" spans="1:5">
      <c r="A87" s="69"/>
      <c r="B87" s="69"/>
      <c r="C87" s="69"/>
      <c r="D87" s="69"/>
      <c r="E87" s="69"/>
    </row>
    <row r="88" spans="1:5">
      <c r="A88" s="69"/>
      <c r="B88" s="69"/>
      <c r="C88" s="69"/>
      <c r="D88" s="69"/>
      <c r="E88" s="69"/>
    </row>
    <row r="89" spans="1:5">
      <c r="A89" s="69"/>
      <c r="B89" s="69"/>
      <c r="C89" s="69"/>
      <c r="D89" s="69"/>
      <c r="E89" s="69"/>
    </row>
    <row r="90" spans="1:5">
      <c r="A90" s="69"/>
      <c r="B90" s="69"/>
      <c r="C90" s="69"/>
      <c r="D90" s="69"/>
      <c r="E90" s="69"/>
    </row>
    <row r="91" spans="1:5">
      <c r="A91" s="69"/>
      <c r="B91" s="69"/>
      <c r="C91" s="69"/>
      <c r="D91" s="69"/>
      <c r="E91" s="69"/>
    </row>
    <row r="92" spans="1:5">
      <c r="A92" s="69"/>
      <c r="B92" s="69"/>
      <c r="C92" s="69"/>
      <c r="D92" s="69"/>
      <c r="E92" s="69"/>
    </row>
    <row r="93" spans="1:5">
      <c r="A93" s="69"/>
      <c r="B93" s="69"/>
      <c r="C93" s="69"/>
      <c r="D93" s="69"/>
      <c r="E93" s="69"/>
    </row>
  </sheetData>
  <mergeCells count="13">
    <mergeCell ref="B10:C10"/>
    <mergeCell ref="B12:C12"/>
    <mergeCell ref="A43:A51"/>
    <mergeCell ref="B43:B51"/>
    <mergeCell ref="A52:A60"/>
    <mergeCell ref="B52:B60"/>
    <mergeCell ref="A16:A24"/>
    <mergeCell ref="B16:B24"/>
    <mergeCell ref="A25:A33"/>
    <mergeCell ref="B25:B33"/>
    <mergeCell ref="A34:A42"/>
    <mergeCell ref="B34:B42"/>
    <mergeCell ref="B11:E1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0"/>
  <sheetViews>
    <sheetView showWhiteSpace="0" view="pageLayout" zoomScale="80" zoomScaleNormal="86" zoomScaleSheetLayoutView="86" zoomScalePageLayoutView="80" workbookViewId="0">
      <selection activeCell="B31" sqref="B30:B31"/>
    </sheetView>
  </sheetViews>
  <sheetFormatPr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4"/>
    </row>
    <row r="2" spans="1:7">
      <c r="C2" s="4"/>
    </row>
    <row r="3" spans="1:7">
      <c r="C3" s="4"/>
      <c r="G3" s="5" t="s">
        <v>26</v>
      </c>
    </row>
    <row r="4" spans="1:7">
      <c r="C4" s="4"/>
      <c r="G4" s="5" t="s">
        <v>15</v>
      </c>
    </row>
    <row r="5" spans="1:7">
      <c r="C5" s="4"/>
      <c r="G5" s="5" t="s">
        <v>16</v>
      </c>
    </row>
    <row r="6" spans="1:7">
      <c r="C6" s="4"/>
      <c r="G6" s="5" t="s">
        <v>17</v>
      </c>
    </row>
    <row r="7" spans="1:7">
      <c r="C7" s="4"/>
      <c r="G7" s="5" t="s">
        <v>43</v>
      </c>
    </row>
    <row r="8" spans="1:7">
      <c r="C8" s="4"/>
      <c r="G8" s="5" t="s">
        <v>46</v>
      </c>
    </row>
    <row r="9" spans="1:7">
      <c r="C9" s="4"/>
    </row>
    <row r="10" spans="1:7">
      <c r="C10" s="4"/>
      <c r="G10" s="5" t="s">
        <v>27</v>
      </c>
    </row>
    <row r="11" spans="1:7">
      <c r="B11" s="110" t="s">
        <v>28</v>
      </c>
      <c r="C11" s="110"/>
      <c r="D11" s="110"/>
      <c r="E11" s="110"/>
      <c r="F11" s="110"/>
      <c r="G11" s="110"/>
    </row>
    <row r="12" spans="1:7">
      <c r="B12" s="20" t="s">
        <v>124</v>
      </c>
    </row>
    <row r="13" spans="1:7">
      <c r="B13" s="110"/>
      <c r="C13" s="110"/>
      <c r="D13" s="110"/>
      <c r="E13" s="110"/>
      <c r="F13" s="110"/>
      <c r="G13" s="110"/>
    </row>
    <row r="14" spans="1:7">
      <c r="B14" s="6"/>
      <c r="C14" s="6"/>
      <c r="D14" s="6"/>
      <c r="E14" s="6"/>
      <c r="F14" s="6"/>
      <c r="G14" s="6"/>
    </row>
    <row r="15" spans="1:7" ht="9" customHeight="1"/>
    <row r="16" spans="1:7" ht="30.75" customHeight="1">
      <c r="A16" s="120" t="s">
        <v>4</v>
      </c>
      <c r="B16" s="112" t="s">
        <v>29</v>
      </c>
      <c r="C16" s="112" t="s">
        <v>30</v>
      </c>
      <c r="D16" s="115" t="s">
        <v>47</v>
      </c>
      <c r="E16" s="116"/>
      <c r="F16" s="117"/>
      <c r="G16" s="112" t="s">
        <v>32</v>
      </c>
    </row>
    <row r="17" spans="1:7" ht="15.75" customHeight="1">
      <c r="A17" s="121"/>
      <c r="B17" s="113"/>
      <c r="C17" s="113"/>
      <c r="D17" s="112" t="s">
        <v>31</v>
      </c>
      <c r="E17" s="118" t="s">
        <v>9</v>
      </c>
      <c r="F17" s="119"/>
      <c r="G17" s="113"/>
    </row>
    <row r="18" spans="1:7" ht="32.25" customHeight="1">
      <c r="A18" s="122"/>
      <c r="B18" s="114"/>
      <c r="C18" s="114"/>
      <c r="D18" s="114"/>
      <c r="E18" s="45" t="s">
        <v>10</v>
      </c>
      <c r="F18" s="44" t="s">
        <v>11</v>
      </c>
      <c r="G18" s="114"/>
    </row>
    <row r="19" spans="1:7" ht="16.5" customHeight="1">
      <c r="A19" s="31">
        <v>1</v>
      </c>
      <c r="B19" s="31">
        <v>2</v>
      </c>
      <c r="C19" s="31">
        <v>3</v>
      </c>
      <c r="D19" s="31">
        <v>4</v>
      </c>
      <c r="E19" s="32">
        <v>5</v>
      </c>
      <c r="F19" s="33">
        <v>6</v>
      </c>
      <c r="G19" s="33">
        <v>7</v>
      </c>
    </row>
    <row r="20" spans="1:7" ht="17.25" customHeight="1">
      <c r="A20" s="101" t="s">
        <v>83</v>
      </c>
      <c r="B20" s="102"/>
      <c r="C20" s="102"/>
      <c r="D20" s="102"/>
      <c r="E20" s="102"/>
      <c r="F20" s="102"/>
      <c r="G20" s="103"/>
    </row>
    <row r="21" spans="1:7" ht="17.25" customHeight="1">
      <c r="A21" s="104" t="s">
        <v>71</v>
      </c>
      <c r="B21" s="108"/>
      <c r="C21" s="108"/>
      <c r="D21" s="108"/>
      <c r="E21" s="108"/>
      <c r="F21" s="108"/>
      <c r="G21" s="109"/>
    </row>
    <row r="22" spans="1:7" ht="63" customHeight="1">
      <c r="A22" s="39"/>
      <c r="B22" s="28" t="s">
        <v>72</v>
      </c>
      <c r="C22" s="36" t="s">
        <v>12</v>
      </c>
      <c r="D22" s="24">
        <v>89.29</v>
      </c>
      <c r="E22" s="24">
        <v>100</v>
      </c>
      <c r="F22" s="36">
        <v>132.87</v>
      </c>
      <c r="G22" s="35" t="s">
        <v>99</v>
      </c>
    </row>
    <row r="23" spans="1:7" ht="18" customHeight="1">
      <c r="A23" s="104" t="s">
        <v>73</v>
      </c>
      <c r="B23" s="105"/>
      <c r="C23" s="105"/>
      <c r="D23" s="105"/>
      <c r="E23" s="105"/>
      <c r="F23" s="105"/>
      <c r="G23" s="106"/>
    </row>
    <row r="24" spans="1:7" ht="15" customHeight="1">
      <c r="A24" s="107" t="s">
        <v>74</v>
      </c>
      <c r="B24" s="98"/>
      <c r="C24" s="98"/>
      <c r="D24" s="98"/>
      <c r="E24" s="98"/>
      <c r="F24" s="98"/>
      <c r="G24" s="99"/>
    </row>
    <row r="25" spans="1:7" ht="30.75" customHeight="1">
      <c r="A25" s="35" t="s">
        <v>48</v>
      </c>
      <c r="B25" s="29" t="s">
        <v>75</v>
      </c>
      <c r="C25" s="36" t="s">
        <v>39</v>
      </c>
      <c r="D25" s="40">
        <v>4991.37</v>
      </c>
      <c r="E25" s="24">
        <v>4844</v>
      </c>
      <c r="F25" s="24">
        <v>6077.18</v>
      </c>
      <c r="G25" s="21" t="s">
        <v>101</v>
      </c>
    </row>
    <row r="26" spans="1:7" ht="42" customHeight="1">
      <c r="A26" s="35" t="s">
        <v>92</v>
      </c>
      <c r="B26" s="28" t="s">
        <v>76</v>
      </c>
      <c r="C26" s="36" t="s">
        <v>39</v>
      </c>
      <c r="D26" s="40">
        <v>48598.42</v>
      </c>
      <c r="E26" s="24">
        <v>57723</v>
      </c>
      <c r="F26" s="36">
        <v>57723.24</v>
      </c>
      <c r="G26" s="21" t="s">
        <v>102</v>
      </c>
    </row>
    <row r="27" spans="1:7" ht="39" customHeight="1">
      <c r="A27" s="35" t="s">
        <v>93</v>
      </c>
      <c r="B27" s="28" t="s">
        <v>77</v>
      </c>
      <c r="C27" s="36" t="s">
        <v>39</v>
      </c>
      <c r="D27" s="38">
        <v>0.2</v>
      </c>
      <c r="E27" s="38">
        <v>0</v>
      </c>
      <c r="F27" s="38">
        <v>0</v>
      </c>
      <c r="G27" s="71"/>
    </row>
    <row r="28" spans="1:7" ht="30" customHeight="1">
      <c r="A28" s="35" t="s">
        <v>94</v>
      </c>
      <c r="B28" s="28" t="s">
        <v>78</v>
      </c>
      <c r="C28" s="16" t="s">
        <v>13</v>
      </c>
      <c r="D28" s="24">
        <v>15</v>
      </c>
      <c r="E28" s="24">
        <v>14</v>
      </c>
      <c r="F28" s="24">
        <v>21</v>
      </c>
      <c r="G28" s="74" t="s">
        <v>103</v>
      </c>
    </row>
    <row r="29" spans="1:7" ht="39.75" customHeight="1">
      <c r="A29" s="35" t="s">
        <v>95</v>
      </c>
      <c r="B29" s="28" t="s">
        <v>79</v>
      </c>
      <c r="C29" s="30" t="s">
        <v>13</v>
      </c>
      <c r="D29" s="38">
        <v>0</v>
      </c>
      <c r="E29" s="38">
        <v>533</v>
      </c>
      <c r="F29" s="38">
        <v>535</v>
      </c>
      <c r="G29" s="74" t="s">
        <v>104</v>
      </c>
    </row>
    <row r="30" spans="1:7" ht="18" customHeight="1">
      <c r="A30" s="35" t="s">
        <v>96</v>
      </c>
      <c r="B30" s="28" t="s">
        <v>80</v>
      </c>
      <c r="C30" s="30" t="s">
        <v>13</v>
      </c>
      <c r="D30" s="38">
        <v>16</v>
      </c>
      <c r="E30" s="38">
        <v>67</v>
      </c>
      <c r="F30" s="34">
        <v>99</v>
      </c>
      <c r="G30" s="77" t="s">
        <v>119</v>
      </c>
    </row>
    <row r="31" spans="1:7" ht="39.75" customHeight="1">
      <c r="A31" s="35" t="s">
        <v>97</v>
      </c>
      <c r="B31" s="28" t="s">
        <v>81</v>
      </c>
      <c r="C31" s="30" t="s">
        <v>13</v>
      </c>
      <c r="D31" s="38">
        <v>15</v>
      </c>
      <c r="E31" s="38">
        <v>18</v>
      </c>
      <c r="F31" s="38">
        <v>18</v>
      </c>
      <c r="G31" s="72"/>
    </row>
    <row r="32" spans="1:7" ht="30.75" customHeight="1">
      <c r="A32" s="16" t="s">
        <v>98</v>
      </c>
      <c r="B32" s="28" t="s">
        <v>82</v>
      </c>
      <c r="C32" s="30" t="s">
        <v>12</v>
      </c>
      <c r="D32" s="38">
        <v>0</v>
      </c>
      <c r="E32" s="38">
        <v>0</v>
      </c>
      <c r="F32" s="38">
        <v>0</v>
      </c>
      <c r="G32" s="7"/>
    </row>
    <row r="33" ht="20.25" customHeight="1"/>
    <row r="34" ht="18.75" customHeight="1"/>
    <row r="35" ht="32.25" customHeight="1"/>
    <row r="36" ht="51.75" customHeight="1"/>
    <row r="37" ht="31.5" customHeight="1"/>
    <row r="38" ht="32.25" customHeight="1"/>
    <row r="39" ht="17.25" customHeight="1"/>
    <row r="40" ht="45.75" customHeight="1"/>
    <row r="41" ht="74.25" customHeight="1"/>
    <row r="42" ht="15.75" customHeight="1"/>
    <row r="43" ht="32.25" customHeight="1"/>
    <row r="44" ht="32.25" customHeight="1"/>
    <row r="45" ht="32.25" customHeight="1"/>
    <row r="46" ht="22.5" customHeight="1"/>
    <row r="47" ht="48" customHeight="1"/>
    <row r="48" ht="21" customHeight="1"/>
    <row r="49" ht="21.75" customHeight="1"/>
    <row r="50" ht="19.5" customHeight="1"/>
    <row r="51" ht="21.75" customHeight="1"/>
    <row r="52" ht="32.25" customHeight="1"/>
    <row r="53" ht="21.75" customHeight="1"/>
    <row r="54" ht="46.5" customHeight="1"/>
    <row r="55" ht="75.75" customHeight="1"/>
    <row r="56" ht="18" customHeight="1"/>
    <row r="57" ht="15.75" customHeight="1"/>
    <row r="58" ht="47.25" customHeight="1"/>
    <row r="59" ht="18" customHeight="1"/>
    <row r="60" ht="17.25" customHeight="1"/>
    <row r="61" ht="30.75" customHeight="1"/>
    <row r="62" ht="45" customHeight="1"/>
    <row r="63" ht="48" customHeight="1"/>
    <row r="64" ht="46.5" customHeight="1"/>
    <row r="65" ht="45" customHeight="1"/>
    <row r="66" ht="17.25" customHeight="1"/>
    <row r="67" ht="47.25" customHeight="1"/>
    <row r="68" ht="26.25" customHeight="1"/>
    <row r="70" ht="14.25" customHeight="1"/>
    <row r="71" ht="45" customHeight="1"/>
    <row r="72" ht="18" customHeight="1"/>
    <row r="73" ht="18" customHeight="1"/>
    <row r="74" ht="28.5" customHeight="1"/>
    <row r="75" ht="16.5" customHeight="1"/>
    <row r="76" ht="29.25" customHeight="1"/>
    <row r="77" ht="17.25" customHeight="1"/>
    <row r="78" ht="16.5" customHeight="1"/>
    <row r="79" ht="15" customHeight="1"/>
    <row r="80" ht="27.75" customHeight="1"/>
    <row r="81" ht="15" customHeight="1"/>
    <row r="82" ht="43.5" customHeight="1"/>
    <row r="83" ht="17.25" customHeight="1"/>
    <row r="84" ht="61.5" customHeight="1"/>
    <row r="85" ht="62.25" customHeight="1"/>
    <row r="86" ht="15.75" customHeight="1"/>
    <row r="87" ht="30" customHeight="1"/>
    <row r="88" ht="75.75" customHeight="1"/>
    <row r="89" ht="30" customHeight="1"/>
    <row r="90" ht="47.25" customHeight="1"/>
  </sheetData>
  <mergeCells count="13">
    <mergeCell ref="C16:C18"/>
    <mergeCell ref="D16:F16"/>
    <mergeCell ref="G16:G18"/>
    <mergeCell ref="D17:D18"/>
    <mergeCell ref="E17:F17"/>
    <mergeCell ref="A16:A18"/>
    <mergeCell ref="B16:B18"/>
    <mergeCell ref="B13:G13"/>
    <mergeCell ref="B11:G11"/>
    <mergeCell ref="A20:G20"/>
    <mergeCell ref="A23:G23"/>
    <mergeCell ref="A24:G24"/>
    <mergeCell ref="A21:G21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4"/>
  <sheetViews>
    <sheetView tabSelected="1" view="pageLayout" zoomScale="75" zoomScalePageLayoutView="75" workbookViewId="0">
      <selection activeCell="E46" sqref="E46"/>
    </sheetView>
  </sheetViews>
  <sheetFormatPr defaultRowHeight="15.75"/>
  <cols>
    <col min="1" max="1" width="8.7109375" style="1" customWidth="1"/>
    <col min="2" max="2" width="56.140625" style="1" customWidth="1"/>
    <col min="3" max="3" width="13.5703125" style="1" customWidth="1"/>
    <col min="4" max="4" width="14.140625" style="1" customWidth="1"/>
    <col min="5" max="5" width="88.42578125" style="1" customWidth="1"/>
    <col min="6" max="6" width="53" style="1" customWidth="1"/>
    <col min="7" max="16384" width="9.140625" style="1"/>
  </cols>
  <sheetData>
    <row r="1" spans="1:6">
      <c r="A1" s="8"/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18" t="s">
        <v>33</v>
      </c>
    </row>
    <row r="3" spans="1:6">
      <c r="A3" s="8"/>
      <c r="B3" s="8"/>
      <c r="C3" s="8"/>
      <c r="D3" s="8"/>
      <c r="E3" s="8"/>
      <c r="F3" s="18" t="s">
        <v>15</v>
      </c>
    </row>
    <row r="4" spans="1:6">
      <c r="A4" s="8"/>
      <c r="B4" s="8"/>
      <c r="C4" s="8"/>
      <c r="D4" s="8"/>
      <c r="E4" s="8"/>
      <c r="F4" s="18" t="s">
        <v>16</v>
      </c>
    </row>
    <row r="5" spans="1:6">
      <c r="A5" s="8"/>
      <c r="B5" s="8"/>
      <c r="C5" s="8"/>
      <c r="D5" s="8"/>
      <c r="E5" s="8"/>
      <c r="F5" s="18" t="s">
        <v>17</v>
      </c>
    </row>
    <row r="6" spans="1:6">
      <c r="A6" s="8"/>
      <c r="B6" s="8"/>
      <c r="C6" s="8"/>
      <c r="D6" s="8"/>
      <c r="E6" s="8"/>
      <c r="F6" s="18" t="s">
        <v>43</v>
      </c>
    </row>
    <row r="7" spans="1:6">
      <c r="A7" s="8"/>
      <c r="B7" s="8"/>
      <c r="C7" s="8"/>
      <c r="D7" s="8"/>
      <c r="E7" s="8"/>
      <c r="F7" s="18" t="s">
        <v>44</v>
      </c>
    </row>
    <row r="8" spans="1:6">
      <c r="A8" s="8"/>
      <c r="B8" s="8"/>
      <c r="C8" s="8"/>
      <c r="D8" s="8"/>
      <c r="E8" s="8"/>
      <c r="F8" s="12"/>
    </row>
    <row r="9" spans="1:6">
      <c r="A9" s="8"/>
      <c r="B9" s="8"/>
      <c r="C9" s="8"/>
      <c r="D9" s="8"/>
      <c r="E9" s="8"/>
      <c r="F9" s="18" t="s">
        <v>8</v>
      </c>
    </row>
    <row r="10" spans="1:6">
      <c r="A10" s="8"/>
      <c r="B10" s="8"/>
      <c r="C10" s="8"/>
      <c r="D10" s="8"/>
      <c r="E10" s="8"/>
      <c r="F10" s="8"/>
    </row>
    <row r="11" spans="1:6">
      <c r="A11" s="83" t="s">
        <v>28</v>
      </c>
      <c r="B11" s="83"/>
      <c r="C11" s="83"/>
      <c r="D11" s="83"/>
      <c r="E11" s="83"/>
      <c r="F11" s="83"/>
    </row>
    <row r="12" spans="1:6">
      <c r="A12" s="83" t="s">
        <v>125</v>
      </c>
      <c r="B12" s="83"/>
      <c r="C12" s="83"/>
      <c r="D12" s="83"/>
      <c r="E12" s="83"/>
      <c r="F12" s="83"/>
    </row>
    <row r="13" spans="1:6">
      <c r="A13" s="133"/>
      <c r="B13" s="133"/>
      <c r="C13" s="133"/>
      <c r="D13" s="133"/>
      <c r="E13" s="133"/>
      <c r="F13" s="133"/>
    </row>
    <row r="14" spans="1:6">
      <c r="A14" s="10"/>
      <c r="B14" s="10"/>
      <c r="C14" s="10"/>
      <c r="D14" s="10"/>
      <c r="E14" s="10"/>
      <c r="F14" s="10"/>
    </row>
    <row r="15" spans="1:6">
      <c r="A15" s="11"/>
      <c r="B15" s="11"/>
      <c r="C15" s="11"/>
      <c r="D15" s="11"/>
      <c r="E15" s="11"/>
      <c r="F15" s="11"/>
    </row>
    <row r="16" spans="1:6" ht="58.5" customHeight="1">
      <c r="A16" s="16" t="s">
        <v>4</v>
      </c>
      <c r="B16" s="21" t="s">
        <v>34</v>
      </c>
      <c r="C16" s="22" t="s">
        <v>35</v>
      </c>
      <c r="D16" s="16" t="s">
        <v>36</v>
      </c>
      <c r="E16" s="21" t="s">
        <v>37</v>
      </c>
      <c r="F16" s="21" t="s">
        <v>38</v>
      </c>
    </row>
    <row r="17" spans="1:6" ht="15" customHeight="1">
      <c r="A17" s="17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</row>
    <row r="18" spans="1:6" ht="12.75" customHeight="1">
      <c r="A18" s="134" t="s">
        <v>105</v>
      </c>
      <c r="B18" s="135"/>
      <c r="C18" s="135"/>
      <c r="D18" s="135"/>
      <c r="E18" s="135"/>
      <c r="F18" s="135"/>
    </row>
    <row r="19" spans="1:6" ht="2.25" customHeight="1">
      <c r="A19" s="136"/>
      <c r="B19" s="137"/>
      <c r="C19" s="137"/>
      <c r="D19" s="137"/>
      <c r="E19" s="137"/>
      <c r="F19" s="137"/>
    </row>
    <row r="20" spans="1:6" ht="18.75" customHeight="1">
      <c r="A20" s="100" t="s">
        <v>111</v>
      </c>
      <c r="B20" s="131"/>
      <c r="C20" s="131"/>
      <c r="D20" s="131"/>
      <c r="E20" s="131"/>
      <c r="F20" s="132"/>
    </row>
    <row r="21" spans="1:6" ht="15" customHeight="1">
      <c r="A21" s="100" t="s">
        <v>106</v>
      </c>
      <c r="B21" s="131"/>
      <c r="C21" s="131"/>
      <c r="D21" s="131"/>
      <c r="E21" s="131"/>
      <c r="F21" s="132"/>
    </row>
    <row r="22" spans="1:6" ht="30" customHeight="1">
      <c r="A22" s="111" t="s">
        <v>107</v>
      </c>
      <c r="B22" s="123"/>
      <c r="C22" s="123"/>
      <c r="D22" s="123"/>
      <c r="E22" s="123"/>
      <c r="F22" s="124"/>
    </row>
    <row r="23" spans="1:6" ht="285.75" customHeight="1">
      <c r="A23" s="43" t="s">
        <v>48</v>
      </c>
      <c r="B23" s="37" t="s">
        <v>108</v>
      </c>
      <c r="C23" s="73">
        <v>43101</v>
      </c>
      <c r="D23" s="73">
        <v>43465</v>
      </c>
      <c r="E23" s="28" t="s">
        <v>118</v>
      </c>
      <c r="F23" s="28" t="s">
        <v>120</v>
      </c>
    </row>
    <row r="24" spans="1:6" ht="18" customHeight="1">
      <c r="A24" s="125" t="s">
        <v>67</v>
      </c>
      <c r="B24" s="126"/>
      <c r="C24" s="126"/>
      <c r="D24" s="126"/>
      <c r="E24" s="126"/>
      <c r="F24" s="127"/>
    </row>
    <row r="25" spans="1:6" ht="18" customHeight="1">
      <c r="A25" s="125" t="s">
        <v>68</v>
      </c>
      <c r="B25" s="126"/>
      <c r="C25" s="126"/>
      <c r="D25" s="126"/>
      <c r="E25" s="126"/>
      <c r="F25" s="127"/>
    </row>
    <row r="26" spans="1:6" ht="18" customHeight="1">
      <c r="A26" s="125" t="s">
        <v>69</v>
      </c>
      <c r="B26" s="126"/>
      <c r="C26" s="126"/>
      <c r="D26" s="126"/>
      <c r="E26" s="126"/>
      <c r="F26" s="127"/>
    </row>
    <row r="27" spans="1:6" ht="18" customHeight="1">
      <c r="A27" s="125" t="s">
        <v>70</v>
      </c>
      <c r="B27" s="126"/>
      <c r="C27" s="126"/>
      <c r="D27" s="126"/>
      <c r="E27" s="126"/>
      <c r="F27" s="127"/>
    </row>
    <row r="28" spans="1:6" ht="18" customHeight="1">
      <c r="A28" s="125" t="s">
        <v>114</v>
      </c>
      <c r="B28" s="126"/>
      <c r="C28" s="126"/>
      <c r="D28" s="126"/>
      <c r="E28" s="126"/>
      <c r="F28" s="127"/>
    </row>
    <row r="29" spans="1:6" ht="15" customHeight="1">
      <c r="A29" s="125" t="s">
        <v>115</v>
      </c>
      <c r="B29" s="126"/>
      <c r="C29" s="126"/>
      <c r="D29" s="126"/>
      <c r="E29" s="126"/>
      <c r="F29" s="127"/>
    </row>
    <row r="30" spans="1:6" ht="17.25" customHeight="1">
      <c r="A30" s="125" t="s">
        <v>116</v>
      </c>
      <c r="B30" s="126"/>
      <c r="C30" s="126"/>
      <c r="D30" s="126"/>
      <c r="E30" s="126"/>
      <c r="F30" s="127"/>
    </row>
    <row r="31" spans="1:6" ht="82.5" customHeight="1">
      <c r="A31" s="23" t="s">
        <v>92</v>
      </c>
      <c r="B31" s="28" t="s">
        <v>109</v>
      </c>
      <c r="C31" s="73">
        <v>43101</v>
      </c>
      <c r="D31" s="73">
        <v>43465</v>
      </c>
      <c r="E31" s="28" t="s">
        <v>117</v>
      </c>
      <c r="F31" s="28" t="s">
        <v>121</v>
      </c>
    </row>
    <row r="32" spans="1:6" ht="16.5" customHeight="1">
      <c r="A32" s="125" t="s">
        <v>112</v>
      </c>
      <c r="B32" s="126"/>
      <c r="C32" s="126"/>
      <c r="D32" s="126"/>
      <c r="E32" s="126"/>
      <c r="F32" s="127"/>
    </row>
    <row r="33" spans="1:6" ht="16.5" customHeight="1">
      <c r="A33" s="125" t="s">
        <v>113</v>
      </c>
      <c r="B33" s="126"/>
      <c r="C33" s="126"/>
      <c r="D33" s="126"/>
      <c r="E33" s="126"/>
      <c r="F33" s="127"/>
    </row>
    <row r="34" spans="1:6" ht="15" customHeight="1">
      <c r="A34" s="128" t="s">
        <v>110</v>
      </c>
      <c r="B34" s="129"/>
      <c r="C34" s="129"/>
      <c r="D34" s="129"/>
      <c r="E34" s="129"/>
      <c r="F34" s="130"/>
    </row>
  </sheetData>
  <mergeCells count="17">
    <mergeCell ref="A34:F34"/>
    <mergeCell ref="A18:F19"/>
    <mergeCell ref="A20:F20"/>
    <mergeCell ref="A21:F21"/>
    <mergeCell ref="A33:F33"/>
    <mergeCell ref="A28:F28"/>
    <mergeCell ref="A29:F29"/>
    <mergeCell ref="A30:F30"/>
    <mergeCell ref="A22:F22"/>
    <mergeCell ref="A27:F27"/>
    <mergeCell ref="A11:F11"/>
    <mergeCell ref="A13:F13"/>
    <mergeCell ref="A12:F12"/>
    <mergeCell ref="A32:F32"/>
    <mergeCell ref="A24:F24"/>
    <mergeCell ref="A26:F26"/>
    <mergeCell ref="A25:F25"/>
  </mergeCells>
  <pageMargins left="0.25" right="0.25" top="8.3333333333333329E-2" bottom="0.80833333333333335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2018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2019-03-25T10:46:20Z</cp:lastPrinted>
  <dcterms:created xsi:type="dcterms:W3CDTF">2014-05-05T16:51:08Z</dcterms:created>
  <dcterms:modified xsi:type="dcterms:W3CDTF">2019-04-16T07:08:51Z</dcterms:modified>
</cp:coreProperties>
</file>