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35" windowHeight="11760" activeTab="3"/>
  </bookViews>
  <sheets>
    <sheet name="использование средств 2018 год" sheetId="4" r:id="rId1"/>
    <sheet name="расходы всех форм бюджета" sheetId="5" r:id="rId2"/>
    <sheet name="достижение индикаторов" sheetId="6" r:id="rId3"/>
    <sheet name="выполнение основных мероприятий" sheetId="7" r:id="rId4"/>
    <sheet name="Лист1" sheetId="8" r:id="rId5"/>
  </sheets>
  <definedNames>
    <definedName name="_GoBack" localSheetId="3">'выполнение основных мероприятий'!#REF!</definedName>
    <definedName name="_GoBack" localSheetId="2">'достижение индикаторов'!#REF!</definedName>
    <definedName name="_GoBack" localSheetId="0">'использование средств 2018 год'!#REF!</definedName>
    <definedName name="_GoBack" localSheetId="1">'расходы всех форм бюджета'!#REF!</definedName>
    <definedName name="OLE_LINK26" localSheetId="2">'достижение индикаторов'!#REF!</definedName>
    <definedName name="OLE_LINK36" localSheetId="0">'использование средств 2018 год'!#REF!</definedName>
    <definedName name="OLE_LINK7" localSheetId="2">'достижение индикаторов'!#REF!</definedName>
  </definedNames>
  <calcPr calcId="124519"/>
</workbook>
</file>

<file path=xl/calcChain.xml><?xml version="1.0" encoding="utf-8"?>
<calcChain xmlns="http://schemas.openxmlformats.org/spreadsheetml/2006/main">
  <c r="E34" i="5"/>
  <c r="D34"/>
  <c r="E33"/>
  <c r="E24" s="1"/>
  <c r="D33"/>
  <c r="D24" s="1"/>
  <c r="E32"/>
  <c r="E23" s="1"/>
  <c r="D32"/>
  <c r="D23" s="1"/>
  <c r="E31"/>
  <c r="E22" s="1"/>
  <c r="D31"/>
  <c r="D22" s="1"/>
  <c r="E30"/>
  <c r="E21" s="1"/>
  <c r="D30"/>
  <c r="D21" s="1"/>
  <c r="E28"/>
  <c r="E19" s="1"/>
  <c r="D28"/>
  <c r="D19" s="1"/>
  <c r="E27"/>
  <c r="E18" s="1"/>
  <c r="D27"/>
  <c r="D18" s="1"/>
  <c r="E26"/>
  <c r="D26"/>
  <c r="D17" s="1"/>
  <c r="E25" l="1"/>
  <c r="E17"/>
  <c r="E16" s="1"/>
  <c r="D16"/>
  <c r="D25"/>
  <c r="H16" i="4" l="1"/>
  <c r="I17"/>
  <c r="I16" s="1"/>
  <c r="H17"/>
  <c r="G17"/>
  <c r="G16" s="1"/>
</calcChain>
</file>

<file path=xl/sharedStrings.xml><?xml version="1.0" encoding="utf-8"?>
<sst xmlns="http://schemas.openxmlformats.org/spreadsheetml/2006/main" count="169" uniqueCount="111">
  <si>
    <t>Источники ресурсного обеспечения</t>
  </si>
  <si>
    <t>(тыс.рублей)</t>
  </si>
  <si>
    <t>местный бюджет</t>
  </si>
  <si>
    <t>краевой бюджет</t>
  </si>
  <si>
    <t>№ п/п</t>
  </si>
  <si>
    <t>Подпрограмма</t>
  </si>
  <si>
    <t>Направление расходов</t>
  </si>
  <si>
    <t>кассовое исполнение</t>
  </si>
  <si>
    <t>Таблица 13</t>
  </si>
  <si>
    <t>текущий год</t>
  </si>
  <si>
    <t>план</t>
  </si>
  <si>
    <t>фактическое значение на конец года</t>
  </si>
  <si>
    <t>%</t>
  </si>
  <si>
    <t>ед.</t>
  </si>
  <si>
    <t>Приложение № 10</t>
  </si>
  <si>
    <t xml:space="preserve">              к Методическим указаниям</t>
  </si>
  <si>
    <t xml:space="preserve">              по разработке и реализации</t>
  </si>
  <si>
    <t xml:space="preserve">              муниципальных программ</t>
  </si>
  <si>
    <t>Таблица 10</t>
  </si>
  <si>
    <t>Отчет</t>
  </si>
  <si>
    <t>Наименование Программы, подпрограммы, основного мероприятия подпрограммы (Программы)</t>
  </si>
  <si>
    <t>ответственный исполнитель</t>
  </si>
  <si>
    <t xml:space="preserve">Программа </t>
  </si>
  <si>
    <t xml:space="preserve">             Целевая статья расходов</t>
  </si>
  <si>
    <t>Наименование Программы, подпрограммы, основного мероприятия</t>
  </si>
  <si>
    <t>оценка расходов &lt;*&gt;</t>
  </si>
  <si>
    <t>Приложение № 12</t>
  </si>
  <si>
    <t>Таблица 12</t>
  </si>
  <si>
    <t>Сведения</t>
  </si>
  <si>
    <t>наименование целевого индикатора достижения цели Программы, показателя решения задач подпрограммы (Программы)</t>
  </si>
  <si>
    <t>единица измерения</t>
  </si>
  <si>
    <t>год, предшествующий отчетному</t>
  </si>
  <si>
    <t>обоснование отклонений значений индикатора достижения цели Программы (показателя решения задачи подпрограммы (Программы)) на конец отчетного года ( при наличии)</t>
  </si>
  <si>
    <t>Приложение № 13</t>
  </si>
  <si>
    <t>наименование программы, основного мероприятия подпрограммы (Программы)</t>
  </si>
  <si>
    <t>плановый/ фактический срок начала реализации</t>
  </si>
  <si>
    <t>плановый/ фактический срок окончания реализации</t>
  </si>
  <si>
    <t>сведения о ходе реализации основного мероприятия, проблемы, возникшие в ходе выполнения основного мероприятия, мероприятия, контрольного события</t>
  </si>
  <si>
    <t>результаты реализации</t>
  </si>
  <si>
    <t>Всего, в том числе</t>
  </si>
  <si>
    <t>Таблица 11</t>
  </si>
  <si>
    <t xml:space="preserve">              Ипатовского городского</t>
  </si>
  <si>
    <t xml:space="preserve">              округа Ставропольского края</t>
  </si>
  <si>
    <t>Приложение № 11</t>
  </si>
  <si>
    <t xml:space="preserve">              района Ставропольского округа</t>
  </si>
  <si>
    <t>значение целевого индикатора достижения цели Прогаммы, показателя решения задачи подпрограммы (Программы)</t>
  </si>
  <si>
    <t>в т.ч. предусмотренные:</t>
  </si>
  <si>
    <t>ответственному исполнителю</t>
  </si>
  <si>
    <t>соисполнителю</t>
  </si>
  <si>
    <t>средства федерального бюджета</t>
  </si>
  <si>
    <t xml:space="preserve"> к Методическим указаниям</t>
  </si>
  <si>
    <t xml:space="preserve"> по разработке и реализации</t>
  </si>
  <si>
    <t>муниципальных программ</t>
  </si>
  <si>
    <t>Ипатовского городского</t>
  </si>
  <si>
    <t>округа Ставропольского края</t>
  </si>
  <si>
    <t>выпадающие доходы местного бюджета в результате применения налоговых льгот (иных мер правового регулирования)</t>
  </si>
  <si>
    <t>средства участников Программы</t>
  </si>
  <si>
    <t>100,00</t>
  </si>
  <si>
    <t>5,00</t>
  </si>
  <si>
    <t xml:space="preserve"> Муниципальная программа "Формирование современной городской среды"</t>
  </si>
  <si>
    <t>14.1.1.</t>
  </si>
  <si>
    <t>0,00</t>
  </si>
  <si>
    <t>сводная бюджетная роспись, план на 1 января 2018г.</t>
  </si>
  <si>
    <t>сводная бюджетная роспись на 1 января 2019 г.</t>
  </si>
  <si>
    <t>14</t>
  </si>
  <si>
    <t>управление АИГО СК</t>
  </si>
  <si>
    <t>14.</t>
  </si>
  <si>
    <t>Муниципальная программа "Формирование современной городской среды Ипатовского городского округа Ставропольского края"</t>
  </si>
  <si>
    <t>Начальник управления по работе с территориями администрации Ипатовского городского округа Ставропольского края (далее- управление АИГО СК) Е.А.Ткаченко</t>
  </si>
  <si>
    <t>14.1.</t>
  </si>
  <si>
    <t>Подпрограмма "Современная городская среда"</t>
  </si>
  <si>
    <t>Основное мероприятие "Сорганизация проведения работ по благоустройству общественных и дворовых территорий Ипатовского городского округа"</t>
  </si>
  <si>
    <t>Информация</t>
  </si>
  <si>
    <t>Основное мероприятие "Организация проведения работ по благоустройству общественных и дворовых территорий Ипатовского городского округа"</t>
  </si>
  <si>
    <t>Цель Программы- Повышение качества и комфорта современной городской среды на территории Ипатовского городского округа Ставропольского края</t>
  </si>
  <si>
    <t>Доля благоустроенных дворовых территорий от общего количества дворовых территорий</t>
  </si>
  <si>
    <t>Доля благоустроенных общественных территорий от общего количества общественных территорий</t>
  </si>
  <si>
    <t>Доля благоустроенных индивидуальных жилых домов и объектов недвижимого имущества (земельных участков) в соответствии с заключенными соглашениями от общего количества индивидуальных жилых домов и объектов недвижимого имущества (земельных участков) с собственниками (пользователями) которых заключены соглашения о благоустройстве</t>
  </si>
  <si>
    <t>Доля дворовых территорий и общественных территорий мероприятия по благоустройству которых реализованы с трудовым участием граждан и организаций, в общем количестве дворовых и общественных территорий мероприятия по благоустройству которых реализованы</t>
  </si>
  <si>
    <t>Задача 1. Обеспечение формирования единого облика Ипатовского городского округа</t>
  </si>
  <si>
    <t>Количество благоустроенных дворовых территорий</t>
  </si>
  <si>
    <t>Количество благоустроенных общественных территорий</t>
  </si>
  <si>
    <t>Задача 2. Обеспечение создания, содержания и развития объектов благоустройства на территории Ипатовского городского округа, включая объекты, находящиеся в частной собственности и прилегающие к ним территории</t>
  </si>
  <si>
    <t>Количество благоустроенных индивидуальных жилых домов и объектов недвижимого имущества (земельных участков) в соответствии с заключенными соглашениями</t>
  </si>
  <si>
    <t>Задача 3. Повышение уровня вовлеченности заинтересованных граждан, организаций в реализацию мероприятий по благоустройству территории Ипатовского городского округа</t>
  </si>
  <si>
    <t>Количество дворовых территорий и общественных территорий мероприятия по благоустройству которых реализованы с трудовым участием граждан и организаций, в общем количестве дворовых и общественных территорий мероприятия по благоустройству котрых реализованы</t>
  </si>
  <si>
    <t>14.1.2.</t>
  </si>
  <si>
    <t>14.1.3.</t>
  </si>
  <si>
    <t>14.1.4.</t>
  </si>
  <si>
    <t>Расходы за 2018 год ( тыс.рублей)</t>
  </si>
  <si>
    <t>(+1) Увеличение показателя обусловлено благоустройством общественной территории "1001 город России" в рамках реализации провграммы поддержки местных инициатив в Ставропольском крае</t>
  </si>
  <si>
    <t>Цель 1 Программы  «Повышение качества и комфорта современной городской среды на территории Ипатовского городского округа Ставропольского края»</t>
  </si>
  <si>
    <t>Подпрограмма «Современная городская среда»</t>
  </si>
  <si>
    <t>Организация проведения работ по благоустройству общественных территорий Ипатовского городского округа</t>
  </si>
  <si>
    <t>Организация проведения работ по благоустройству дворовых территорий Ипатовского городского округа</t>
  </si>
  <si>
    <t>Задача 2.Обеспечение создания, содержания и развития объектов благоустройства на территории Ипатовского городского округа, включая объекты, находящиеся в частной собственности и прилегающие к ним территории</t>
  </si>
  <si>
    <t>Мониторинг исполнения собственниками (пользователями) индивидуальных жилых домов и объектов недвижимого имущества (земельных участков) заключенных соглашений о благоустройстве</t>
  </si>
  <si>
    <t>Задача 3.Повышение уровня вовлеченности заинтересованных граждан, организаций в реализацию мероприятий по благоустройству территории Ипатовского городского округа</t>
  </si>
  <si>
    <t>Вовлечение граждан и организаций в реализацию мероприятий по благоустройству дворовых территорий и общественных территорий в Ипатовском городском округе</t>
  </si>
  <si>
    <t xml:space="preserve">Доля благоустроенных общественных территорий от общего количества общественных территорий- 50,0%
Количество благоустроенных общественных территорий
</t>
  </si>
  <si>
    <t xml:space="preserve">Доля благоустроенных дворовых территорий от общего количества дворовых территорий- 50,0%;
Количество благоустроенных дворовых территорий- 84 ед.
</t>
  </si>
  <si>
    <t xml:space="preserve">Доля благоустроенных индивидуальных жилых домов и объектов недвижимого имущества (земельных участков) в соответствии с заключенными соглашениями от общего количества индивидуальных жилых домов и объектов недвижимого имущества (земельных участков) с собственниками (пользователями) которых заключены соглашения о благоустройстве- 31,0%;
Количество благоустроенных индивидуальных жилых домов и объектов недвижимого имущества (земельных участков) в соответствии с заключенными соглашениями- 5 ед.
</t>
  </si>
  <si>
    <t xml:space="preserve">Доля дворовых территорий и общественных территорий мероприятия по благоустройству которых реализованы с трудовым участием граждан и организаций, в общем количестве дворовых и общественных территорий- 100,0%;
Количество дворовых территорий и общественных территорий мероприятия по благоустройству которых реализованы с трудовым участием граждан и организаций -100 ед.
</t>
  </si>
  <si>
    <t>Контрольное событие: «Принятие и оплата выполненных работ по благоустроуству общественных территорий»</t>
  </si>
  <si>
    <t>Контрольное событие: «Принятие и оплата выполненных работ по благоустроуству дворовых территорий»</t>
  </si>
  <si>
    <t>В рамках выполнения контрольного события благоустроена 1 общественная территория. Работы выполнены на 100,0%, средства выплачены в полном объеме</t>
  </si>
  <si>
    <t>В связи с отсутствием финансирования работы по благоустройству дворовых территорий не проводились</t>
  </si>
  <si>
    <t xml:space="preserve">об использовании средств местного бюджета на реализацию муниципальной программы  "Формирование современной городской среды" </t>
  </si>
  <si>
    <t xml:space="preserve"> об использовании бюджетных ассигнований местного бюджета и иных средств на выполнение основных мероприятий муниципальной программы  "Формирование современной городской среды" </t>
  </si>
  <si>
    <t xml:space="preserve">о достижении значений индикаторов достижения целей  муниципальной программы  "Формирование современной городской среды"  и показателей решения задач подпрограмм  </t>
  </si>
  <si>
    <t xml:space="preserve"> о степени выполнения основных мероприятий подпрограмм, мероприятий и контрольных событий муниципальной программы  "Формирование современной городской среды" 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</si>
</sst>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9" fillId="0" borderId="0"/>
  </cellStyleXfs>
  <cellXfs count="12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top" wrapText="1"/>
    </xf>
    <xf numFmtId="0" fontId="12" fillId="0" borderId="0" xfId="0" applyFont="1" applyFill="1"/>
    <xf numFmtId="0" fontId="14" fillId="0" borderId="0" xfId="0" applyFont="1" applyFill="1" applyAlignment="1">
      <alignment horizontal="center"/>
    </xf>
    <xf numFmtId="0" fontId="12" fillId="0" borderId="7" xfId="0" applyFont="1" applyFill="1" applyBorder="1"/>
    <xf numFmtId="0" fontId="15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2" fillId="0" borderId="0" xfId="0" applyFont="1" applyFill="1" applyAlignment="1">
      <alignment horizontal="right"/>
    </xf>
    <xf numFmtId="0" fontId="12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13" fillId="0" borderId="6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2" fontId="15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/>
    <xf numFmtId="49" fontId="13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left" vertical="top" wrapText="1"/>
    </xf>
    <xf numFmtId="49" fontId="15" fillId="0" borderId="1" xfId="0" applyNumberFormat="1" applyFont="1" applyFill="1" applyBorder="1" applyAlignment="1">
      <alignment horizontal="center" vertical="top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top" wrapText="1"/>
    </xf>
    <xf numFmtId="0" fontId="18" fillId="0" borderId="6" xfId="0" applyFont="1" applyFill="1" applyBorder="1" applyAlignment="1">
      <alignment horizontal="center" vertical="top"/>
    </xf>
    <xf numFmtId="0" fontId="13" fillId="0" borderId="1" xfId="0" applyFont="1" applyFill="1" applyBorder="1" applyAlignment="1"/>
    <xf numFmtId="0" fontId="13" fillId="0" borderId="1" xfId="0" applyFont="1" applyFill="1" applyBorder="1"/>
    <xf numFmtId="0" fontId="13" fillId="0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top" wrapText="1"/>
    </xf>
    <xf numFmtId="2" fontId="15" fillId="2" borderId="1" xfId="0" applyNumberFormat="1" applyFont="1" applyFill="1" applyBorder="1" applyAlignment="1">
      <alignment horizontal="center" vertical="center" wrapText="1"/>
    </xf>
    <xf numFmtId="49" fontId="13" fillId="0" borderId="1" xfId="3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wrapText="1"/>
    </xf>
    <xf numFmtId="2" fontId="15" fillId="2" borderId="4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left" wrapText="1"/>
    </xf>
    <xf numFmtId="2" fontId="13" fillId="0" borderId="4" xfId="0" applyNumberFormat="1" applyFont="1" applyFill="1" applyBorder="1" applyAlignment="1">
      <alignment horizontal="center" vertical="top" wrapText="1"/>
    </xf>
    <xf numFmtId="2" fontId="13" fillId="0" borderId="8" xfId="0" applyNumberFormat="1" applyFont="1" applyFill="1" applyBorder="1" applyAlignment="1">
      <alignment horizontal="center" wrapText="1"/>
    </xf>
    <xf numFmtId="0" fontId="18" fillId="0" borderId="0" xfId="0" applyFont="1" applyFill="1"/>
    <xf numFmtId="2" fontId="15" fillId="0" borderId="2" xfId="0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top" wrapText="1"/>
    </xf>
    <xf numFmtId="14" fontId="18" fillId="0" borderId="1" xfId="0" applyNumberFormat="1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vertical="center" wrapText="1"/>
    </xf>
    <xf numFmtId="0" fontId="19" fillId="0" borderId="1" xfId="0" applyFont="1" applyBorder="1" applyAlignment="1"/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7" fillId="0" borderId="0" xfId="0" applyFont="1" applyAlignment="1"/>
    <xf numFmtId="0" fontId="12" fillId="0" borderId="0" xfId="0" applyFont="1" applyFill="1" applyAlignment="1">
      <alignment horizontal="center"/>
    </xf>
    <xf numFmtId="0" fontId="15" fillId="2" borderId="4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center" vertical="top" wrapText="1"/>
    </xf>
    <xf numFmtId="0" fontId="19" fillId="2" borderId="5" xfId="0" applyFont="1" applyFill="1" applyBorder="1" applyAlignment="1">
      <alignment vertical="top" wrapText="1"/>
    </xf>
    <xf numFmtId="0" fontId="19" fillId="2" borderId="2" xfId="0" applyFont="1" applyFill="1" applyBorder="1" applyAlignment="1">
      <alignment vertical="top" wrapText="1"/>
    </xf>
    <xf numFmtId="0" fontId="19" fillId="2" borderId="5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19" fillId="0" borderId="5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49" fontId="15" fillId="0" borderId="4" xfId="0" applyNumberFormat="1" applyFont="1" applyFill="1" applyBorder="1" applyAlignment="1">
      <alignment horizontal="center" vertical="top"/>
    </xf>
    <xf numFmtId="49" fontId="15" fillId="0" borderId="5" xfId="0" applyNumberFormat="1" applyFont="1" applyFill="1" applyBorder="1" applyAlignment="1">
      <alignment horizontal="center" vertical="top"/>
    </xf>
    <xf numFmtId="0" fontId="16" fillId="0" borderId="5" xfId="0" applyFont="1" applyBorder="1" applyAlignment="1">
      <alignment horizontal="center" vertical="top"/>
    </xf>
    <xf numFmtId="0" fontId="16" fillId="0" borderId="2" xfId="0" applyFont="1" applyBorder="1" applyAlignment="1">
      <alignment horizontal="center" vertical="top"/>
    </xf>
    <xf numFmtId="0" fontId="15" fillId="0" borderId="4" xfId="1" applyFont="1" applyFill="1" applyBorder="1" applyAlignment="1">
      <alignment horizontal="left" vertical="top" wrapText="1"/>
    </xf>
    <xf numFmtId="0" fontId="15" fillId="0" borderId="5" xfId="1" applyFont="1" applyFill="1" applyBorder="1" applyAlignment="1">
      <alignment horizontal="left" vertical="top" wrapText="1"/>
    </xf>
    <xf numFmtId="0" fontId="16" fillId="0" borderId="5" xfId="0" applyFont="1" applyBorder="1" applyAlignment="1">
      <alignment vertical="top"/>
    </xf>
    <xf numFmtId="0" fontId="16" fillId="0" borderId="2" xfId="0" applyFont="1" applyBorder="1" applyAlignment="1">
      <alignment vertical="top"/>
    </xf>
    <xf numFmtId="0" fontId="6" fillId="0" borderId="0" xfId="0" applyFont="1" applyFill="1" applyAlignment="1">
      <alignment horizontal="center"/>
    </xf>
    <xf numFmtId="0" fontId="10" fillId="0" borderId="0" xfId="0" applyFont="1" applyAlignment="1"/>
    <xf numFmtId="0" fontId="16" fillId="0" borderId="9" xfId="0" applyFont="1" applyBorder="1" applyAlignment="1">
      <alignment horizontal="center" wrapText="1"/>
    </xf>
    <xf numFmtId="0" fontId="16" fillId="0" borderId="6" xfId="0" applyFont="1" applyBorder="1" applyAlignment="1">
      <alignment horizont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49" fontId="15" fillId="0" borderId="9" xfId="0" applyNumberFormat="1" applyFont="1" applyFill="1" applyBorder="1" applyAlignment="1">
      <alignment horizontal="center" vertical="top" wrapText="1"/>
    </xf>
    <xf numFmtId="49" fontId="15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15" fillId="2" borderId="3" xfId="0" applyFont="1" applyFill="1" applyBorder="1" applyAlignment="1">
      <alignment horizontal="center" wrapText="1"/>
    </xf>
    <xf numFmtId="0" fontId="15" fillId="2" borderId="9" xfId="0" applyFont="1" applyFill="1" applyBorder="1" applyAlignment="1">
      <alignment horizontal="center" wrapText="1"/>
    </xf>
    <xf numFmtId="0" fontId="16" fillId="2" borderId="9" xfId="0" applyFont="1" applyFill="1" applyBorder="1" applyAlignment="1">
      <alignment horizontal="center" wrapText="1"/>
    </xf>
    <xf numFmtId="0" fontId="16" fillId="2" borderId="6" xfId="0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3" xfId="0" applyFont="1" applyFill="1" applyBorder="1" applyAlignment="1">
      <alignment horizontal="center" vertical="top" wrapText="1"/>
    </xf>
    <xf numFmtId="0" fontId="18" fillId="0" borderId="9" xfId="0" applyFont="1" applyFill="1" applyBorder="1" applyAlignment="1">
      <alignment horizontal="center" vertical="top" wrapText="1"/>
    </xf>
    <xf numFmtId="0" fontId="18" fillId="0" borderId="6" xfId="0" applyFont="1" applyFill="1" applyBorder="1" applyAlignment="1">
      <alignment horizontal="center" vertical="top" wrapText="1"/>
    </xf>
    <xf numFmtId="0" fontId="18" fillId="0" borderId="3" xfId="0" applyFont="1" applyFill="1" applyBorder="1" applyAlignment="1">
      <alignment horizontal="center" vertical="top"/>
    </xf>
    <xf numFmtId="0" fontId="18" fillId="0" borderId="6" xfId="0" applyFont="1" applyFill="1" applyBorder="1" applyAlignment="1">
      <alignment horizontal="center" vertical="top"/>
    </xf>
    <xf numFmtId="0" fontId="18" fillId="0" borderId="4" xfId="0" applyFont="1" applyFill="1" applyBorder="1" applyAlignment="1">
      <alignment wrapText="1"/>
    </xf>
    <xf numFmtId="0" fontId="18" fillId="0" borderId="5" xfId="0" applyFont="1" applyFill="1" applyBorder="1" applyAlignment="1">
      <alignment wrapText="1"/>
    </xf>
    <xf numFmtId="0" fontId="18" fillId="0" borderId="2" xfId="0" applyFont="1" applyFill="1" applyBorder="1" applyAlignment="1">
      <alignment wrapText="1"/>
    </xf>
    <xf numFmtId="0" fontId="13" fillId="3" borderId="3" xfId="0" applyFont="1" applyFill="1" applyBorder="1" applyAlignment="1">
      <alignment horizontal="left" vertical="top" wrapText="1"/>
    </xf>
    <xf numFmtId="0" fontId="13" fillId="3" borderId="9" xfId="0" applyFont="1" applyFill="1" applyBorder="1" applyAlignment="1">
      <alignment horizontal="left" vertical="top" wrapText="1"/>
    </xf>
    <xf numFmtId="0" fontId="13" fillId="3" borderId="6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center" wrapText="1"/>
    </xf>
    <xf numFmtId="0" fontId="15" fillId="0" borderId="9" xfId="0" applyFont="1" applyBorder="1" applyAlignment="1">
      <alignment horizontal="center" wrapText="1"/>
    </xf>
    <xf numFmtId="0" fontId="15" fillId="0" borderId="6" xfId="0" applyFont="1" applyBorder="1" applyAlignment="1">
      <alignment horizontal="center" wrapText="1"/>
    </xf>
    <xf numFmtId="49" fontId="15" fillId="0" borderId="9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showWhiteSpace="0" view="pageLayout" zoomScale="76" zoomScaleNormal="82" zoomScaleSheetLayoutView="82" zoomScalePageLayoutView="76" workbookViewId="0">
      <selection activeCell="E22" sqref="E22"/>
    </sheetView>
  </sheetViews>
  <sheetFormatPr defaultRowHeight="15.75"/>
  <cols>
    <col min="1" max="1" width="9.85546875" style="1" customWidth="1"/>
    <col min="2" max="2" width="72.140625" style="1" customWidth="1"/>
    <col min="3" max="3" width="59.28515625" style="1" customWidth="1"/>
    <col min="4" max="4" width="12.140625" style="1" customWidth="1"/>
    <col min="5" max="5" width="15.7109375" style="1" customWidth="1"/>
    <col min="6" max="6" width="14.42578125" style="1" customWidth="1"/>
    <col min="7" max="7" width="17.140625" style="1" customWidth="1"/>
    <col min="8" max="8" width="14.85546875" style="1" customWidth="1"/>
    <col min="9" max="9" width="13" style="1" customWidth="1"/>
    <col min="10" max="16384" width="9.140625" style="1"/>
  </cols>
  <sheetData>
    <row r="1" spans="1:9">
      <c r="A1" s="8"/>
      <c r="B1" s="8"/>
      <c r="C1" s="8"/>
      <c r="D1" s="8"/>
      <c r="E1" s="8"/>
      <c r="F1" s="8"/>
      <c r="G1" s="13"/>
      <c r="H1" s="13" t="s">
        <v>14</v>
      </c>
      <c r="I1" s="13"/>
    </row>
    <row r="2" spans="1:9">
      <c r="A2" s="8"/>
      <c r="B2" s="8"/>
      <c r="C2" s="8"/>
      <c r="D2" s="8"/>
      <c r="E2" s="8"/>
      <c r="F2" s="8"/>
      <c r="G2" s="13" t="s">
        <v>15</v>
      </c>
      <c r="H2" s="13"/>
      <c r="I2" s="13"/>
    </row>
    <row r="3" spans="1:9">
      <c r="A3" s="8"/>
      <c r="B3" s="8"/>
      <c r="C3" s="8"/>
      <c r="D3" s="8"/>
      <c r="E3" s="8"/>
      <c r="F3" s="8"/>
      <c r="G3" s="13" t="s">
        <v>16</v>
      </c>
      <c r="H3" s="13"/>
      <c r="I3" s="13"/>
    </row>
    <row r="4" spans="1:9">
      <c r="A4" s="8"/>
      <c r="B4" s="8"/>
      <c r="C4" s="8"/>
      <c r="D4" s="8"/>
      <c r="E4" s="8"/>
      <c r="F4" s="8"/>
      <c r="G4" s="13" t="s">
        <v>17</v>
      </c>
      <c r="H4" s="13"/>
      <c r="I4" s="13"/>
    </row>
    <row r="5" spans="1:9">
      <c r="A5" s="8"/>
      <c r="B5" s="8"/>
      <c r="C5" s="8"/>
      <c r="D5" s="8"/>
      <c r="E5" s="8"/>
      <c r="F5" s="8"/>
      <c r="G5" s="13" t="s">
        <v>41</v>
      </c>
      <c r="H5" s="13"/>
      <c r="I5" s="13"/>
    </row>
    <row r="6" spans="1:9">
      <c r="A6" s="8"/>
      <c r="B6" s="8"/>
      <c r="C6" s="8"/>
      <c r="D6" s="8"/>
      <c r="E6" s="8"/>
      <c r="F6" s="8"/>
      <c r="G6" s="13" t="s">
        <v>42</v>
      </c>
      <c r="H6" s="13"/>
      <c r="I6" s="13"/>
    </row>
    <row r="7" spans="1:9">
      <c r="A7" s="8"/>
      <c r="B7" s="8"/>
      <c r="C7" s="8"/>
      <c r="D7" s="8"/>
      <c r="E7" s="8"/>
      <c r="F7" s="8"/>
      <c r="G7" s="13"/>
      <c r="H7" s="13"/>
      <c r="I7" s="13"/>
    </row>
    <row r="8" spans="1:9">
      <c r="A8" s="8"/>
      <c r="B8" s="8"/>
      <c r="C8" s="8"/>
      <c r="D8" s="8"/>
      <c r="E8" s="8"/>
      <c r="F8" s="8"/>
      <c r="G8" s="13"/>
      <c r="H8" s="13"/>
      <c r="I8" s="13" t="s">
        <v>18</v>
      </c>
    </row>
    <row r="9" spans="1:9" ht="18.75">
      <c r="A9" s="13"/>
      <c r="B9" s="13"/>
      <c r="C9" s="14" t="s">
        <v>19</v>
      </c>
      <c r="D9" s="13"/>
      <c r="E9" s="13"/>
      <c r="F9" s="13"/>
      <c r="G9" s="13"/>
      <c r="H9" s="13"/>
      <c r="I9" s="13"/>
    </row>
    <row r="10" spans="1:9">
      <c r="A10" s="13"/>
      <c r="B10" s="13"/>
      <c r="C10" s="13"/>
      <c r="D10" s="13"/>
      <c r="E10" s="13"/>
      <c r="F10" s="13"/>
      <c r="G10" s="13"/>
      <c r="H10" s="13"/>
      <c r="I10" s="13"/>
    </row>
    <row r="11" spans="1:9" ht="21" customHeight="1">
      <c r="A11" s="73" t="s">
        <v>107</v>
      </c>
      <c r="B11" s="73"/>
      <c r="C11" s="73"/>
      <c r="D11" s="73"/>
      <c r="E11" s="73"/>
      <c r="F11" s="73"/>
      <c r="G11" s="73"/>
      <c r="H11" s="74"/>
      <c r="I11" s="74"/>
    </row>
    <row r="12" spans="1:9">
      <c r="A12" s="15"/>
      <c r="B12" s="15"/>
      <c r="C12" s="15"/>
      <c r="D12" s="15"/>
      <c r="E12" s="15"/>
      <c r="F12" s="15"/>
      <c r="G12" s="15"/>
      <c r="H12" s="15"/>
      <c r="I12" s="15" t="s">
        <v>1</v>
      </c>
    </row>
    <row r="13" spans="1:9">
      <c r="A13" s="70" t="s">
        <v>4</v>
      </c>
      <c r="B13" s="72" t="s">
        <v>20</v>
      </c>
      <c r="C13" s="72" t="s">
        <v>21</v>
      </c>
      <c r="D13" s="44" t="s">
        <v>23</v>
      </c>
      <c r="E13" s="44"/>
      <c r="F13" s="44"/>
      <c r="G13" s="45" t="s">
        <v>89</v>
      </c>
      <c r="H13" s="45"/>
      <c r="I13" s="45"/>
    </row>
    <row r="14" spans="1:9" s="2" customFormat="1" ht="51">
      <c r="A14" s="71"/>
      <c r="B14" s="71"/>
      <c r="C14" s="71"/>
      <c r="D14" s="17" t="s">
        <v>22</v>
      </c>
      <c r="E14" s="17" t="s">
        <v>5</v>
      </c>
      <c r="F14" s="30" t="s">
        <v>6</v>
      </c>
      <c r="G14" s="46" t="s">
        <v>62</v>
      </c>
      <c r="H14" s="46" t="s">
        <v>63</v>
      </c>
      <c r="I14" s="17" t="s">
        <v>7</v>
      </c>
    </row>
    <row r="15" spans="1:9" s="3" customFormat="1">
      <c r="A15" s="18">
        <v>1</v>
      </c>
      <c r="B15" s="18">
        <v>2</v>
      </c>
      <c r="C15" s="18">
        <v>3</v>
      </c>
      <c r="D15" s="18">
        <v>4</v>
      </c>
      <c r="E15" s="18">
        <v>5</v>
      </c>
      <c r="F15" s="18">
        <v>6</v>
      </c>
      <c r="G15" s="18">
        <v>7</v>
      </c>
      <c r="H15" s="18">
        <v>8</v>
      </c>
      <c r="I15" s="18">
        <v>9</v>
      </c>
    </row>
    <row r="16" spans="1:9" ht="53.25" customHeight="1">
      <c r="A16" s="51" t="s">
        <v>66</v>
      </c>
      <c r="B16" s="47" t="s">
        <v>67</v>
      </c>
      <c r="C16" s="47" t="s">
        <v>68</v>
      </c>
      <c r="D16" s="55" t="s">
        <v>64</v>
      </c>
      <c r="E16" s="50"/>
      <c r="F16" s="50"/>
      <c r="G16" s="48">
        <f t="shared" ref="G16:I17" si="0">G17</f>
        <v>1100</v>
      </c>
      <c r="H16" s="48">
        <f t="shared" si="0"/>
        <v>925.47</v>
      </c>
      <c r="I16" s="48">
        <f t="shared" si="0"/>
        <v>925.47</v>
      </c>
    </row>
    <row r="17" spans="1:9" ht="18.75" customHeight="1">
      <c r="A17" s="51" t="s">
        <v>69</v>
      </c>
      <c r="B17" s="16" t="s">
        <v>70</v>
      </c>
      <c r="C17" s="51" t="s">
        <v>65</v>
      </c>
      <c r="D17" s="41" t="s">
        <v>64</v>
      </c>
      <c r="E17" s="51">
        <v>1</v>
      </c>
      <c r="F17" s="52"/>
      <c r="G17" s="53">
        <f t="shared" si="0"/>
        <v>1100</v>
      </c>
      <c r="H17" s="53">
        <f t="shared" si="0"/>
        <v>925.47</v>
      </c>
      <c r="I17" s="53">
        <f t="shared" si="0"/>
        <v>925.47</v>
      </c>
    </row>
    <row r="18" spans="1:9" ht="27" customHeight="1">
      <c r="A18" s="17" t="s">
        <v>60</v>
      </c>
      <c r="B18" s="26" t="s">
        <v>71</v>
      </c>
      <c r="C18" s="17" t="s">
        <v>65</v>
      </c>
      <c r="D18" s="49" t="s">
        <v>64</v>
      </c>
      <c r="E18" s="17">
        <v>1</v>
      </c>
      <c r="F18" s="17"/>
      <c r="G18" s="34">
        <v>1100</v>
      </c>
      <c r="H18" s="34">
        <v>925.47</v>
      </c>
      <c r="I18" s="34">
        <v>925.47</v>
      </c>
    </row>
  </sheetData>
  <mergeCells count="4">
    <mergeCell ref="A13:A14"/>
    <mergeCell ref="B13:B14"/>
    <mergeCell ref="C13:C14"/>
    <mergeCell ref="A11:I11"/>
  </mergeCells>
  <phoneticPr fontId="4" type="noConversion"/>
  <pageMargins left="0.25" right="0.25" top="0.75" bottom="0.75" header="0.3" footer="0.3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3"/>
  <sheetViews>
    <sheetView showWhiteSpace="0" topLeftCell="A7" zoomScale="87" zoomScaleNormal="87" zoomScalePageLayoutView="75" workbookViewId="0">
      <selection activeCell="G18" sqref="G18"/>
    </sheetView>
  </sheetViews>
  <sheetFormatPr defaultRowHeight="15.75"/>
  <cols>
    <col min="1" max="1" width="6.5703125" style="1" customWidth="1"/>
    <col min="2" max="2" width="98.140625" style="1" customWidth="1"/>
    <col min="3" max="3" width="66" style="1" customWidth="1"/>
    <col min="4" max="4" width="21.28515625" style="1" customWidth="1"/>
    <col min="5" max="5" width="22.140625" style="1" customWidth="1"/>
    <col min="6" max="6" width="12.140625" style="1" bestFit="1" customWidth="1"/>
    <col min="7" max="7" width="13.140625" style="1" customWidth="1"/>
    <col min="8" max="16384" width="9.140625" style="1"/>
  </cols>
  <sheetData>
    <row r="1" spans="1:5">
      <c r="A1" s="8"/>
      <c r="B1" s="8"/>
      <c r="C1" s="8"/>
      <c r="D1" s="19" t="s">
        <v>43</v>
      </c>
      <c r="E1" s="8"/>
    </row>
    <row r="2" spans="1:5">
      <c r="A2" s="8"/>
      <c r="B2" s="8"/>
      <c r="C2" s="8"/>
      <c r="D2" s="20" t="s">
        <v>50</v>
      </c>
      <c r="E2" s="8"/>
    </row>
    <row r="3" spans="1:5">
      <c r="A3" s="8"/>
      <c r="B3" s="8"/>
      <c r="C3" s="8"/>
      <c r="D3" s="20" t="s">
        <v>51</v>
      </c>
      <c r="E3" s="8"/>
    </row>
    <row r="4" spans="1:5">
      <c r="A4" s="8"/>
      <c r="B4" s="8"/>
      <c r="C4" s="8"/>
      <c r="D4" s="20" t="s">
        <v>52</v>
      </c>
      <c r="E4" s="8"/>
    </row>
    <row r="5" spans="1:5">
      <c r="A5" s="8"/>
      <c r="B5" s="8"/>
      <c r="C5" s="8"/>
      <c r="D5" s="20" t="s">
        <v>53</v>
      </c>
      <c r="E5" s="8"/>
    </row>
    <row r="6" spans="1:5">
      <c r="A6" s="8"/>
      <c r="B6" s="8"/>
      <c r="C6" s="8"/>
      <c r="D6" s="20" t="s">
        <v>54</v>
      </c>
      <c r="E6" s="8"/>
    </row>
    <row r="7" spans="1:5">
      <c r="A7" s="8"/>
      <c r="B7" s="8"/>
      <c r="C7" s="8"/>
      <c r="D7" s="9"/>
      <c r="E7" s="8"/>
    </row>
    <row r="8" spans="1:5">
      <c r="A8" s="8"/>
      <c r="B8" s="8"/>
      <c r="C8" s="8"/>
      <c r="D8" s="20" t="s">
        <v>40</v>
      </c>
      <c r="E8" s="8"/>
    </row>
    <row r="9" spans="1:5">
      <c r="A9" s="8"/>
      <c r="B9" s="8"/>
      <c r="C9" s="8"/>
      <c r="D9" s="8"/>
      <c r="E9" s="8"/>
    </row>
    <row r="10" spans="1:5">
      <c r="A10" s="8"/>
      <c r="B10" s="75" t="s">
        <v>72</v>
      </c>
      <c r="C10" s="75"/>
      <c r="D10" s="13"/>
      <c r="E10" s="13"/>
    </row>
    <row r="11" spans="1:5">
      <c r="A11" s="8"/>
      <c r="B11" s="75" t="s">
        <v>108</v>
      </c>
      <c r="C11" s="75"/>
      <c r="D11" s="75"/>
      <c r="E11" s="75"/>
    </row>
    <row r="12" spans="1:5">
      <c r="A12" s="8"/>
      <c r="B12" s="93"/>
      <c r="C12" s="94"/>
      <c r="D12" s="8"/>
      <c r="E12" s="8"/>
    </row>
    <row r="13" spans="1:5">
      <c r="A13" s="15"/>
      <c r="B13" s="15"/>
      <c r="C13" s="15"/>
      <c r="D13" s="15"/>
      <c r="E13" s="15" t="s">
        <v>1</v>
      </c>
    </row>
    <row r="14" spans="1:5">
      <c r="A14" s="18" t="s">
        <v>4</v>
      </c>
      <c r="B14" s="18" t="s">
        <v>24</v>
      </c>
      <c r="C14" s="18" t="s">
        <v>0</v>
      </c>
      <c r="D14" s="56" t="s">
        <v>25</v>
      </c>
      <c r="E14" s="24" t="s">
        <v>7</v>
      </c>
    </row>
    <row r="15" spans="1:5">
      <c r="A15" s="57">
        <v>1</v>
      </c>
      <c r="B15" s="57">
        <v>2</v>
      </c>
      <c r="C15" s="18">
        <v>3</v>
      </c>
      <c r="D15" s="58">
        <v>4</v>
      </c>
      <c r="E15" s="59">
        <v>5</v>
      </c>
    </row>
    <row r="16" spans="1:5">
      <c r="A16" s="77" t="s">
        <v>66</v>
      </c>
      <c r="B16" s="76" t="s">
        <v>67</v>
      </c>
      <c r="C16" s="60" t="s">
        <v>39</v>
      </c>
      <c r="D16" s="61">
        <f>D17+D18+D19+D23</f>
        <v>15129.609999999999</v>
      </c>
      <c r="E16" s="61">
        <f>E17+E18+E19+E23</f>
        <v>11859.38</v>
      </c>
    </row>
    <row r="17" spans="1:5">
      <c r="A17" s="80"/>
      <c r="B17" s="78"/>
      <c r="C17" s="60" t="s">
        <v>2</v>
      </c>
      <c r="D17" s="61">
        <f>D26</f>
        <v>925.47</v>
      </c>
      <c r="E17" s="61">
        <f>E26</f>
        <v>925.47</v>
      </c>
    </row>
    <row r="18" spans="1:5">
      <c r="A18" s="80"/>
      <c r="B18" s="78"/>
      <c r="C18" s="60" t="s">
        <v>49</v>
      </c>
      <c r="D18" s="61">
        <f t="shared" ref="D18:E24" si="0">D27</f>
        <v>0</v>
      </c>
      <c r="E18" s="61">
        <f t="shared" si="0"/>
        <v>0</v>
      </c>
    </row>
    <row r="19" spans="1:5">
      <c r="A19" s="80"/>
      <c r="B19" s="78"/>
      <c r="C19" s="60" t="s">
        <v>3</v>
      </c>
      <c r="D19" s="61">
        <f t="shared" si="0"/>
        <v>14204.14</v>
      </c>
      <c r="E19" s="61">
        <f t="shared" si="0"/>
        <v>10933.91</v>
      </c>
    </row>
    <row r="20" spans="1:5">
      <c r="A20" s="80"/>
      <c r="B20" s="78"/>
      <c r="C20" s="60" t="s">
        <v>46</v>
      </c>
      <c r="D20" s="61"/>
      <c r="E20" s="61"/>
    </row>
    <row r="21" spans="1:5">
      <c r="A21" s="80"/>
      <c r="B21" s="78"/>
      <c r="C21" s="60" t="s">
        <v>47</v>
      </c>
      <c r="D21" s="61">
        <f t="shared" si="0"/>
        <v>15129.61</v>
      </c>
      <c r="E21" s="61">
        <f t="shared" si="0"/>
        <v>11859.38</v>
      </c>
    </row>
    <row r="22" spans="1:5">
      <c r="A22" s="80"/>
      <c r="B22" s="78"/>
      <c r="C22" s="60" t="s">
        <v>48</v>
      </c>
      <c r="D22" s="61">
        <f t="shared" si="0"/>
        <v>0</v>
      </c>
      <c r="E22" s="61">
        <f t="shared" si="0"/>
        <v>0</v>
      </c>
    </row>
    <row r="23" spans="1:5">
      <c r="A23" s="80"/>
      <c r="B23" s="78"/>
      <c r="C23" s="60" t="s">
        <v>56</v>
      </c>
      <c r="D23" s="61">
        <f t="shared" si="0"/>
        <v>0</v>
      </c>
      <c r="E23" s="61">
        <f t="shared" si="0"/>
        <v>0</v>
      </c>
    </row>
    <row r="24" spans="1:5" ht="25.5" customHeight="1">
      <c r="A24" s="81"/>
      <c r="B24" s="79"/>
      <c r="C24" s="62" t="s">
        <v>55</v>
      </c>
      <c r="D24" s="61">
        <f t="shared" si="0"/>
        <v>0</v>
      </c>
      <c r="E24" s="61">
        <f t="shared" si="0"/>
        <v>0</v>
      </c>
    </row>
    <row r="25" spans="1:5">
      <c r="A25" s="85" t="s">
        <v>69</v>
      </c>
      <c r="B25" s="89" t="s">
        <v>70</v>
      </c>
      <c r="C25" s="27" t="s">
        <v>39</v>
      </c>
      <c r="D25" s="25">
        <f>D26+D27+D28+D32</f>
        <v>15129.609999999999</v>
      </c>
      <c r="E25" s="25">
        <f>E26+E27+E28+E32</f>
        <v>11859.38</v>
      </c>
    </row>
    <row r="26" spans="1:5">
      <c r="A26" s="86"/>
      <c r="B26" s="90"/>
      <c r="C26" s="27" t="s">
        <v>2</v>
      </c>
      <c r="D26" s="25">
        <f>D35</f>
        <v>925.47</v>
      </c>
      <c r="E26" s="25">
        <f>E35</f>
        <v>925.47</v>
      </c>
    </row>
    <row r="27" spans="1:5">
      <c r="A27" s="86"/>
      <c r="B27" s="90"/>
      <c r="C27" s="27" t="s">
        <v>49</v>
      </c>
      <c r="D27" s="66">
        <f t="shared" ref="D27:E27" si="1">D36</f>
        <v>0</v>
      </c>
      <c r="E27" s="66">
        <f t="shared" si="1"/>
        <v>0</v>
      </c>
    </row>
    <row r="28" spans="1:5">
      <c r="A28" s="86"/>
      <c r="B28" s="90"/>
      <c r="C28" s="27" t="s">
        <v>3</v>
      </c>
      <c r="D28" s="66">
        <f t="shared" ref="D28:E28" si="2">D37</f>
        <v>14204.14</v>
      </c>
      <c r="E28" s="66">
        <f t="shared" si="2"/>
        <v>10933.91</v>
      </c>
    </row>
    <row r="29" spans="1:5">
      <c r="A29" s="86"/>
      <c r="B29" s="90"/>
      <c r="C29" s="27" t="s">
        <v>46</v>
      </c>
      <c r="D29" s="66"/>
      <c r="E29" s="66"/>
    </row>
    <row r="30" spans="1:5">
      <c r="A30" s="87"/>
      <c r="B30" s="91"/>
      <c r="C30" s="27" t="s">
        <v>47</v>
      </c>
      <c r="D30" s="66">
        <f t="shared" ref="D30:E30" si="3">D39</f>
        <v>15129.61</v>
      </c>
      <c r="E30" s="66">
        <f t="shared" si="3"/>
        <v>11859.38</v>
      </c>
    </row>
    <row r="31" spans="1:5">
      <c r="A31" s="87"/>
      <c r="B31" s="91"/>
      <c r="C31" s="27" t="s">
        <v>48</v>
      </c>
      <c r="D31" s="66">
        <f t="shared" ref="D31:E31" si="4">D40</f>
        <v>0</v>
      </c>
      <c r="E31" s="66">
        <f t="shared" si="4"/>
        <v>0</v>
      </c>
    </row>
    <row r="32" spans="1:5">
      <c r="A32" s="87"/>
      <c r="B32" s="91"/>
      <c r="C32" s="27" t="s">
        <v>56</v>
      </c>
      <c r="D32" s="66">
        <f t="shared" ref="D32:E32" si="5">D41</f>
        <v>0</v>
      </c>
      <c r="E32" s="66">
        <f t="shared" si="5"/>
        <v>0</v>
      </c>
    </row>
    <row r="33" spans="1:5" ht="27.75" customHeight="1">
      <c r="A33" s="88"/>
      <c r="B33" s="92"/>
      <c r="C33" s="27" t="s">
        <v>55</v>
      </c>
      <c r="D33" s="66">
        <f t="shared" ref="D33:E33" si="6">D42</f>
        <v>0</v>
      </c>
      <c r="E33" s="66">
        <f t="shared" si="6"/>
        <v>0</v>
      </c>
    </row>
    <row r="34" spans="1:5">
      <c r="A34" s="84" t="s">
        <v>60</v>
      </c>
      <c r="B34" s="84" t="s">
        <v>73</v>
      </c>
      <c r="C34" s="28" t="s">
        <v>39</v>
      </c>
      <c r="D34" s="64">
        <f>D35+D36+D37+D41</f>
        <v>15129.609999999999</v>
      </c>
      <c r="E34" s="64">
        <f>E35+E36+E37+E41</f>
        <v>11859.38</v>
      </c>
    </row>
    <row r="35" spans="1:5">
      <c r="A35" s="82"/>
      <c r="B35" s="82"/>
      <c r="C35" s="28" t="s">
        <v>2</v>
      </c>
      <c r="D35" s="64">
        <v>925.47</v>
      </c>
      <c r="E35" s="63">
        <v>925.47</v>
      </c>
    </row>
    <row r="36" spans="1:5">
      <c r="A36" s="82"/>
      <c r="B36" s="82"/>
      <c r="C36" s="28" t="s">
        <v>49</v>
      </c>
      <c r="D36" s="64">
        <v>0</v>
      </c>
      <c r="E36" s="63">
        <v>0</v>
      </c>
    </row>
    <row r="37" spans="1:5">
      <c r="A37" s="82"/>
      <c r="B37" s="82"/>
      <c r="C37" s="28" t="s">
        <v>3</v>
      </c>
      <c r="D37" s="64">
        <v>14204.14</v>
      </c>
      <c r="E37" s="63">
        <v>10933.91</v>
      </c>
    </row>
    <row r="38" spans="1:5">
      <c r="A38" s="82"/>
      <c r="B38" s="82"/>
      <c r="C38" s="28" t="s">
        <v>46</v>
      </c>
      <c r="D38" s="58"/>
      <c r="E38" s="59"/>
    </row>
    <row r="39" spans="1:5">
      <c r="A39" s="82"/>
      <c r="B39" s="82"/>
      <c r="C39" s="28" t="s">
        <v>47</v>
      </c>
      <c r="D39" s="64">
        <v>15129.61</v>
      </c>
      <c r="E39" s="63">
        <v>11859.38</v>
      </c>
    </row>
    <row r="40" spans="1:5">
      <c r="A40" s="82"/>
      <c r="B40" s="82"/>
      <c r="C40" s="28" t="s">
        <v>48</v>
      </c>
      <c r="D40" s="64">
        <v>0</v>
      </c>
      <c r="E40" s="63">
        <v>0</v>
      </c>
    </row>
    <row r="41" spans="1:5">
      <c r="A41" s="82"/>
      <c r="B41" s="82"/>
      <c r="C41" s="28" t="s">
        <v>56</v>
      </c>
      <c r="D41" s="64">
        <v>0</v>
      </c>
      <c r="E41" s="63">
        <v>0</v>
      </c>
    </row>
    <row r="42" spans="1:5" ht="26.25">
      <c r="A42" s="83"/>
      <c r="B42" s="83"/>
      <c r="C42" s="28" t="s">
        <v>55</v>
      </c>
      <c r="D42" s="67">
        <v>0</v>
      </c>
      <c r="E42" s="67">
        <v>0</v>
      </c>
    </row>
    <row r="43" spans="1:5">
      <c r="A43" s="65"/>
      <c r="B43" s="65"/>
      <c r="C43" s="65"/>
      <c r="D43" s="65"/>
      <c r="E43" s="65"/>
    </row>
    <row r="44" spans="1:5">
      <c r="A44" s="65"/>
      <c r="B44" s="65"/>
      <c r="C44" s="65"/>
      <c r="D44" s="65"/>
      <c r="E44" s="65"/>
    </row>
    <row r="45" spans="1:5">
      <c r="A45" s="65"/>
      <c r="B45" s="65"/>
      <c r="C45" s="65"/>
      <c r="D45" s="65"/>
      <c r="E45" s="65"/>
    </row>
    <row r="46" spans="1:5">
      <c r="A46" s="65"/>
      <c r="B46" s="65"/>
      <c r="C46" s="65"/>
      <c r="D46" s="65"/>
      <c r="E46" s="65"/>
    </row>
    <row r="47" spans="1:5">
      <c r="A47" s="65"/>
      <c r="B47" s="65"/>
      <c r="C47" s="65"/>
      <c r="D47" s="65"/>
      <c r="E47" s="65"/>
    </row>
    <row r="48" spans="1:5">
      <c r="A48" s="65"/>
      <c r="B48" s="65"/>
      <c r="C48" s="65"/>
      <c r="D48" s="65"/>
      <c r="E48" s="65"/>
    </row>
    <row r="49" spans="1:5">
      <c r="A49" s="65"/>
      <c r="B49" s="65"/>
      <c r="C49" s="65"/>
      <c r="D49" s="65"/>
      <c r="E49" s="65"/>
    </row>
    <row r="50" spans="1:5">
      <c r="A50" s="65"/>
      <c r="B50" s="65"/>
      <c r="C50" s="65"/>
      <c r="D50" s="65"/>
      <c r="E50" s="65"/>
    </row>
    <row r="51" spans="1:5">
      <c r="A51" s="65"/>
      <c r="B51" s="65"/>
      <c r="C51" s="65"/>
      <c r="D51" s="65"/>
      <c r="E51" s="65"/>
    </row>
    <row r="52" spans="1:5">
      <c r="A52" s="65"/>
      <c r="B52" s="65"/>
      <c r="C52" s="65"/>
      <c r="D52" s="65"/>
      <c r="E52" s="65"/>
    </row>
    <row r="53" spans="1:5">
      <c r="A53" s="65"/>
      <c r="B53" s="65"/>
      <c r="C53" s="65"/>
      <c r="D53" s="65"/>
      <c r="E53" s="65"/>
    </row>
    <row r="54" spans="1:5">
      <c r="A54" s="65"/>
      <c r="B54" s="65"/>
      <c r="C54" s="65"/>
      <c r="D54" s="65"/>
      <c r="E54" s="65"/>
    </row>
    <row r="55" spans="1:5">
      <c r="A55" s="65"/>
      <c r="B55" s="65"/>
      <c r="C55" s="65"/>
      <c r="D55" s="65"/>
      <c r="E55" s="65"/>
    </row>
    <row r="56" spans="1:5">
      <c r="A56" s="65"/>
      <c r="B56" s="65"/>
      <c r="C56" s="65"/>
      <c r="D56" s="65"/>
      <c r="E56" s="65"/>
    </row>
    <row r="57" spans="1:5">
      <c r="A57" s="65"/>
      <c r="B57" s="65"/>
      <c r="C57" s="65"/>
      <c r="D57" s="65"/>
      <c r="E57" s="65"/>
    </row>
    <row r="58" spans="1:5">
      <c r="A58" s="65"/>
      <c r="B58" s="65"/>
      <c r="C58" s="65"/>
      <c r="D58" s="65"/>
      <c r="E58" s="65"/>
    </row>
    <row r="59" spans="1:5">
      <c r="A59" s="65"/>
      <c r="B59" s="65"/>
      <c r="C59" s="65"/>
      <c r="D59" s="65"/>
      <c r="E59" s="65"/>
    </row>
    <row r="60" spans="1:5">
      <c r="A60" s="65"/>
      <c r="B60" s="65"/>
      <c r="C60" s="65"/>
      <c r="D60" s="65"/>
      <c r="E60" s="65"/>
    </row>
    <row r="61" spans="1:5">
      <c r="A61" s="65"/>
      <c r="B61" s="65"/>
      <c r="C61" s="65"/>
      <c r="D61" s="65"/>
      <c r="E61" s="65"/>
    </row>
    <row r="62" spans="1:5">
      <c r="A62" s="65"/>
      <c r="B62" s="65"/>
      <c r="C62" s="65"/>
      <c r="D62" s="65"/>
      <c r="E62" s="65"/>
    </row>
    <row r="63" spans="1:5">
      <c r="A63" s="65"/>
      <c r="B63" s="65"/>
      <c r="C63" s="65"/>
      <c r="D63" s="65"/>
      <c r="E63" s="65"/>
    </row>
    <row r="64" spans="1:5">
      <c r="A64" s="65"/>
      <c r="B64" s="65"/>
      <c r="C64" s="65"/>
      <c r="D64" s="65"/>
      <c r="E64" s="65"/>
    </row>
    <row r="65" spans="1:5">
      <c r="A65" s="65"/>
      <c r="B65" s="65"/>
      <c r="C65" s="65"/>
      <c r="D65" s="65"/>
      <c r="E65" s="65"/>
    </row>
    <row r="66" spans="1:5">
      <c r="A66" s="65"/>
      <c r="B66" s="65"/>
      <c r="C66" s="65"/>
      <c r="D66" s="65"/>
      <c r="E66" s="65"/>
    </row>
    <row r="67" spans="1:5">
      <c r="A67" s="65"/>
      <c r="B67" s="65"/>
      <c r="C67" s="65"/>
      <c r="D67" s="65"/>
      <c r="E67" s="65"/>
    </row>
    <row r="68" spans="1:5">
      <c r="A68" s="65"/>
      <c r="B68" s="65"/>
      <c r="C68" s="65"/>
      <c r="D68" s="65"/>
      <c r="E68" s="65"/>
    </row>
    <row r="69" spans="1:5">
      <c r="A69" s="65"/>
      <c r="B69" s="65"/>
      <c r="C69" s="65"/>
      <c r="D69" s="65"/>
      <c r="E69" s="65"/>
    </row>
    <row r="70" spans="1:5">
      <c r="A70" s="65"/>
      <c r="B70" s="65"/>
      <c r="C70" s="65"/>
      <c r="D70" s="65"/>
      <c r="E70" s="65"/>
    </row>
    <row r="71" spans="1:5">
      <c r="A71" s="65"/>
      <c r="B71" s="65"/>
      <c r="C71" s="65"/>
      <c r="D71" s="65"/>
      <c r="E71" s="65"/>
    </row>
    <row r="72" spans="1:5">
      <c r="A72" s="65"/>
      <c r="B72" s="65"/>
      <c r="C72" s="65"/>
      <c r="D72" s="65"/>
      <c r="E72" s="65"/>
    </row>
    <row r="73" spans="1:5">
      <c r="A73" s="65"/>
      <c r="B73" s="65"/>
      <c r="C73" s="65"/>
      <c r="D73" s="65"/>
      <c r="E73" s="65"/>
    </row>
    <row r="74" spans="1:5">
      <c r="A74" s="65"/>
      <c r="B74" s="65"/>
      <c r="C74" s="65"/>
      <c r="D74" s="65"/>
      <c r="E74" s="65"/>
    </row>
    <row r="75" spans="1:5">
      <c r="A75" s="65"/>
      <c r="B75" s="65"/>
      <c r="C75" s="65"/>
      <c r="D75" s="65"/>
      <c r="E75" s="65"/>
    </row>
    <row r="76" spans="1:5">
      <c r="A76" s="65"/>
      <c r="B76" s="65"/>
      <c r="C76" s="65"/>
      <c r="D76" s="65"/>
      <c r="E76" s="65"/>
    </row>
    <row r="77" spans="1:5">
      <c r="A77" s="65"/>
      <c r="B77" s="65"/>
      <c r="C77" s="65"/>
      <c r="D77" s="65"/>
      <c r="E77" s="65"/>
    </row>
    <row r="78" spans="1:5">
      <c r="A78" s="65"/>
      <c r="B78" s="65"/>
      <c r="C78" s="65"/>
      <c r="D78" s="65"/>
      <c r="E78" s="65"/>
    </row>
    <row r="79" spans="1:5">
      <c r="A79" s="65"/>
      <c r="B79" s="65"/>
      <c r="C79" s="65"/>
      <c r="D79" s="65"/>
      <c r="E79" s="65"/>
    </row>
    <row r="80" spans="1:5">
      <c r="A80" s="65"/>
      <c r="B80" s="65"/>
      <c r="C80" s="65"/>
      <c r="D80" s="65"/>
      <c r="E80" s="65"/>
    </row>
    <row r="81" spans="1:5">
      <c r="A81" s="65"/>
      <c r="B81" s="65"/>
      <c r="C81" s="65"/>
      <c r="D81" s="65"/>
      <c r="E81" s="65"/>
    </row>
    <row r="82" spans="1:5">
      <c r="A82" s="65"/>
      <c r="B82" s="65"/>
      <c r="C82" s="65"/>
      <c r="D82" s="65"/>
      <c r="E82" s="65"/>
    </row>
    <row r="83" spans="1:5">
      <c r="A83" s="65"/>
      <c r="B83" s="65"/>
      <c r="C83" s="65"/>
      <c r="D83" s="65"/>
      <c r="E83" s="65"/>
    </row>
  </sheetData>
  <mergeCells count="9">
    <mergeCell ref="A25:A33"/>
    <mergeCell ref="B25:B33"/>
    <mergeCell ref="A34:A42"/>
    <mergeCell ref="B34:B42"/>
    <mergeCell ref="A16:A24"/>
    <mergeCell ref="B16:B24"/>
    <mergeCell ref="B10:C10"/>
    <mergeCell ref="B12:C12"/>
    <mergeCell ref="B11:E11"/>
  </mergeCells>
  <pageMargins left="0.51181102362204722" right="0.51181102362204722" top="0.55118110236220474" bottom="0.55118110236220474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94"/>
  <sheetViews>
    <sheetView showWhiteSpace="0" view="pageLayout" zoomScale="80" zoomScaleNormal="86" zoomScaleSheetLayoutView="86" zoomScalePageLayoutView="80" workbookViewId="0">
      <selection activeCell="G22" sqref="F22:G22"/>
    </sheetView>
  </sheetViews>
  <sheetFormatPr defaultRowHeight="15.75"/>
  <cols>
    <col min="1" max="1" width="9.85546875" style="1" customWidth="1"/>
    <col min="2" max="2" width="65.42578125" style="1" customWidth="1"/>
    <col min="3" max="3" width="17.85546875" style="1" customWidth="1"/>
    <col min="4" max="4" width="19.140625" style="1" customWidth="1"/>
    <col min="5" max="5" width="25.140625" style="1" customWidth="1"/>
    <col min="6" max="6" width="24.140625" style="1" customWidth="1"/>
    <col min="7" max="7" width="58" style="1" customWidth="1"/>
    <col min="8" max="16384" width="9.140625" style="1"/>
  </cols>
  <sheetData>
    <row r="1" spans="1:7">
      <c r="C1" s="4"/>
    </row>
    <row r="2" spans="1:7">
      <c r="C2" s="4"/>
    </row>
    <row r="3" spans="1:7">
      <c r="C3" s="4"/>
      <c r="G3" s="5" t="s">
        <v>26</v>
      </c>
    </row>
    <row r="4" spans="1:7">
      <c r="C4" s="4"/>
      <c r="G4" s="5" t="s">
        <v>15</v>
      </c>
    </row>
    <row r="5" spans="1:7">
      <c r="C5" s="4"/>
      <c r="G5" s="5" t="s">
        <v>16</v>
      </c>
    </row>
    <row r="6" spans="1:7">
      <c r="C6" s="4"/>
      <c r="G6" s="5" t="s">
        <v>17</v>
      </c>
    </row>
    <row r="7" spans="1:7">
      <c r="C7" s="4"/>
      <c r="G7" s="5" t="s">
        <v>41</v>
      </c>
    </row>
    <row r="8" spans="1:7">
      <c r="C8" s="4"/>
      <c r="G8" s="5" t="s">
        <v>44</v>
      </c>
    </row>
    <row r="9" spans="1:7">
      <c r="C9" s="4"/>
    </row>
    <row r="10" spans="1:7">
      <c r="C10" s="4"/>
      <c r="G10" s="5" t="s">
        <v>27</v>
      </c>
    </row>
    <row r="11" spans="1:7">
      <c r="B11" s="103" t="s">
        <v>28</v>
      </c>
      <c r="C11" s="103"/>
      <c r="D11" s="103"/>
      <c r="E11" s="103"/>
      <c r="F11" s="103"/>
      <c r="G11" s="103"/>
    </row>
    <row r="12" spans="1:7">
      <c r="B12" s="21" t="s">
        <v>109</v>
      </c>
    </row>
    <row r="13" spans="1:7">
      <c r="B13" s="103"/>
      <c r="C13" s="103"/>
      <c r="D13" s="103"/>
      <c r="E13" s="103"/>
      <c r="F13" s="103"/>
      <c r="G13" s="103"/>
    </row>
    <row r="14" spans="1:7">
      <c r="B14" s="6"/>
      <c r="C14" s="6"/>
      <c r="D14" s="6"/>
      <c r="E14" s="6"/>
      <c r="F14" s="6"/>
      <c r="G14" s="6"/>
    </row>
    <row r="15" spans="1:7" ht="9" customHeight="1"/>
    <row r="16" spans="1:7" ht="30.75" customHeight="1">
      <c r="A16" s="116" t="s">
        <v>4</v>
      </c>
      <c r="B16" s="108" t="s">
        <v>29</v>
      </c>
      <c r="C16" s="108" t="s">
        <v>30</v>
      </c>
      <c r="D16" s="111" t="s">
        <v>45</v>
      </c>
      <c r="E16" s="112"/>
      <c r="F16" s="113"/>
      <c r="G16" s="108" t="s">
        <v>32</v>
      </c>
    </row>
    <row r="17" spans="1:7" ht="15.75" customHeight="1">
      <c r="A17" s="117"/>
      <c r="B17" s="109"/>
      <c r="C17" s="109"/>
      <c r="D17" s="108" t="s">
        <v>31</v>
      </c>
      <c r="E17" s="114" t="s">
        <v>9</v>
      </c>
      <c r="F17" s="115"/>
      <c r="G17" s="109"/>
    </row>
    <row r="18" spans="1:7" ht="32.25" customHeight="1">
      <c r="A18" s="118"/>
      <c r="B18" s="110"/>
      <c r="C18" s="110"/>
      <c r="D18" s="110"/>
      <c r="E18" s="43" t="s">
        <v>10</v>
      </c>
      <c r="F18" s="42" t="s">
        <v>11</v>
      </c>
      <c r="G18" s="110"/>
    </row>
    <row r="19" spans="1:7" ht="16.5" customHeight="1">
      <c r="A19" s="31">
        <v>1</v>
      </c>
      <c r="B19" s="31">
        <v>2</v>
      </c>
      <c r="C19" s="31">
        <v>3</v>
      </c>
      <c r="D19" s="31">
        <v>4</v>
      </c>
      <c r="E19" s="32">
        <v>5</v>
      </c>
      <c r="F19" s="33">
        <v>6</v>
      </c>
      <c r="G19" s="33">
        <v>7</v>
      </c>
    </row>
    <row r="20" spans="1:7" ht="16.5" customHeight="1">
      <c r="A20" s="104" t="s">
        <v>59</v>
      </c>
      <c r="B20" s="106"/>
      <c r="C20" s="106"/>
      <c r="D20" s="106"/>
      <c r="E20" s="106"/>
      <c r="F20" s="106"/>
      <c r="G20" s="107"/>
    </row>
    <row r="21" spans="1:7" ht="18.75" customHeight="1">
      <c r="A21" s="97" t="s">
        <v>74</v>
      </c>
      <c r="B21" s="98"/>
      <c r="C21" s="98"/>
      <c r="D21" s="98"/>
      <c r="E21" s="98"/>
      <c r="F21" s="98"/>
      <c r="G21" s="98"/>
    </row>
    <row r="22" spans="1:7" ht="32.25" customHeight="1">
      <c r="A22" s="12"/>
      <c r="B22" s="29" t="s">
        <v>75</v>
      </c>
      <c r="C22" s="30" t="s">
        <v>12</v>
      </c>
      <c r="D22" s="37">
        <v>0</v>
      </c>
      <c r="E22" s="37">
        <v>50</v>
      </c>
      <c r="F22" s="37">
        <v>50</v>
      </c>
      <c r="G22" s="7"/>
    </row>
    <row r="23" spans="1:7" ht="32.25" customHeight="1">
      <c r="A23" s="12"/>
      <c r="B23" s="29" t="s">
        <v>76</v>
      </c>
      <c r="C23" s="30" t="s">
        <v>12</v>
      </c>
      <c r="D23" s="37">
        <v>0</v>
      </c>
      <c r="E23" s="37">
        <v>11</v>
      </c>
      <c r="F23" s="37">
        <v>11</v>
      </c>
      <c r="G23" s="7"/>
    </row>
    <row r="24" spans="1:7" ht="80.25" customHeight="1">
      <c r="A24" s="12"/>
      <c r="B24" s="29" t="s">
        <v>77</v>
      </c>
      <c r="C24" s="30" t="s">
        <v>12</v>
      </c>
      <c r="D24" s="37">
        <v>0</v>
      </c>
      <c r="E24" s="37">
        <v>31</v>
      </c>
      <c r="F24" s="37">
        <v>31</v>
      </c>
      <c r="G24" s="7"/>
    </row>
    <row r="25" spans="1:7" ht="57.75" customHeight="1">
      <c r="A25" s="12"/>
      <c r="B25" s="29" t="s">
        <v>78</v>
      </c>
      <c r="C25" s="30" t="s">
        <v>12</v>
      </c>
      <c r="D25" s="37">
        <v>0</v>
      </c>
      <c r="E25" s="37">
        <v>100</v>
      </c>
      <c r="F25" s="37">
        <v>100</v>
      </c>
      <c r="G25" s="7"/>
    </row>
    <row r="26" spans="1:7" ht="19.5" customHeight="1">
      <c r="A26" s="99" t="s">
        <v>70</v>
      </c>
      <c r="B26" s="95"/>
      <c r="C26" s="95"/>
      <c r="D26" s="95"/>
      <c r="E26" s="95"/>
      <c r="F26" s="95"/>
      <c r="G26" s="96"/>
    </row>
    <row r="27" spans="1:7" ht="18" customHeight="1">
      <c r="A27" s="100" t="s">
        <v>79</v>
      </c>
      <c r="B27" s="101"/>
      <c r="C27" s="101"/>
      <c r="D27" s="101"/>
      <c r="E27" s="101"/>
      <c r="F27" s="101"/>
      <c r="G27" s="102"/>
    </row>
    <row r="28" spans="1:7" ht="19.5" customHeight="1">
      <c r="A28" s="24" t="s">
        <v>60</v>
      </c>
      <c r="B28" s="29" t="s">
        <v>80</v>
      </c>
      <c r="C28" s="30" t="s">
        <v>13</v>
      </c>
      <c r="D28" s="37">
        <v>0</v>
      </c>
      <c r="E28" s="37">
        <v>84</v>
      </c>
      <c r="F28" s="37">
        <v>84</v>
      </c>
      <c r="G28" s="7"/>
    </row>
    <row r="29" spans="1:7" ht="55.5" customHeight="1">
      <c r="A29" s="24" t="s">
        <v>86</v>
      </c>
      <c r="B29" s="29" t="s">
        <v>81</v>
      </c>
      <c r="C29" s="30" t="s">
        <v>13</v>
      </c>
      <c r="D29" s="37">
        <v>0</v>
      </c>
      <c r="E29" s="37">
        <v>11</v>
      </c>
      <c r="F29" s="37">
        <v>12</v>
      </c>
      <c r="G29" s="36" t="s">
        <v>90</v>
      </c>
    </row>
    <row r="30" spans="1:7" ht="15.75" customHeight="1">
      <c r="A30" s="100" t="s">
        <v>82</v>
      </c>
      <c r="B30" s="101"/>
      <c r="C30" s="101"/>
      <c r="D30" s="101"/>
      <c r="E30" s="101"/>
      <c r="F30" s="101"/>
      <c r="G30" s="102"/>
    </row>
    <row r="31" spans="1:7" ht="45.75" customHeight="1">
      <c r="A31" s="38" t="s">
        <v>87</v>
      </c>
      <c r="B31" s="39" t="s">
        <v>83</v>
      </c>
      <c r="C31" s="36" t="s">
        <v>13</v>
      </c>
      <c r="D31" s="36" t="s">
        <v>61</v>
      </c>
      <c r="E31" s="36" t="s">
        <v>58</v>
      </c>
      <c r="F31" s="36" t="s">
        <v>58</v>
      </c>
      <c r="G31" s="40"/>
    </row>
    <row r="32" spans="1:7" ht="15.75" customHeight="1">
      <c r="A32" s="100" t="s">
        <v>84</v>
      </c>
      <c r="B32" s="101"/>
      <c r="C32" s="101"/>
      <c r="D32" s="101"/>
      <c r="E32" s="101"/>
      <c r="F32" s="101"/>
      <c r="G32" s="102"/>
    </row>
    <row r="33" spans="1:7" ht="73.5" customHeight="1">
      <c r="A33" s="38" t="s">
        <v>88</v>
      </c>
      <c r="B33" s="39" t="s">
        <v>85</v>
      </c>
      <c r="C33" s="36" t="s">
        <v>13</v>
      </c>
      <c r="D33" s="36" t="s">
        <v>61</v>
      </c>
      <c r="E33" s="36" t="s">
        <v>57</v>
      </c>
      <c r="F33" s="36" t="s">
        <v>57</v>
      </c>
      <c r="G33" s="40"/>
    </row>
    <row r="34" spans="1:7" ht="15" customHeight="1"/>
    <row r="35" spans="1:7" ht="23.25" customHeight="1"/>
    <row r="36" spans="1:7" ht="31.5" customHeight="1"/>
    <row r="37" spans="1:7" ht="20.25" customHeight="1"/>
    <row r="38" spans="1:7" ht="18.75" customHeight="1"/>
    <row r="39" spans="1:7" ht="32.25" customHeight="1"/>
    <row r="40" spans="1:7" ht="51.75" customHeight="1"/>
    <row r="41" spans="1:7" ht="31.5" customHeight="1"/>
    <row r="42" spans="1:7" ht="32.25" customHeight="1"/>
    <row r="43" spans="1:7" ht="17.25" customHeight="1"/>
    <row r="44" spans="1:7" ht="45.75" customHeight="1"/>
    <row r="45" spans="1:7" ht="74.25" customHeight="1"/>
    <row r="46" spans="1:7" ht="15.75" customHeight="1"/>
    <row r="47" spans="1:7" ht="32.25" customHeight="1"/>
    <row r="48" spans="1:7" ht="32.25" customHeight="1"/>
    <row r="49" ht="32.25" customHeight="1"/>
    <row r="50" ht="22.5" customHeight="1"/>
    <row r="51" ht="48" customHeight="1"/>
    <row r="52" ht="21" customHeight="1"/>
    <row r="53" ht="21.75" customHeight="1"/>
    <row r="54" ht="19.5" customHeight="1"/>
    <row r="55" ht="21.75" customHeight="1"/>
    <row r="56" ht="32.25" customHeight="1"/>
    <row r="57" ht="21.75" customHeight="1"/>
    <row r="58" ht="46.5" customHeight="1"/>
    <row r="59" ht="75.75" customHeight="1"/>
    <row r="60" ht="18" customHeight="1"/>
    <row r="61" ht="15.75" customHeight="1"/>
    <row r="62" ht="47.25" customHeight="1"/>
    <row r="63" ht="18" customHeight="1"/>
    <row r="64" ht="17.25" customHeight="1"/>
    <row r="65" ht="30.75" customHeight="1"/>
    <row r="66" ht="45" customHeight="1"/>
    <row r="67" ht="48" customHeight="1"/>
    <row r="68" ht="46.5" customHeight="1"/>
    <row r="69" ht="45" customHeight="1"/>
    <row r="70" ht="17.25" customHeight="1"/>
    <row r="71" ht="47.25" customHeight="1"/>
    <row r="72" ht="26.25" customHeight="1"/>
    <row r="74" ht="14.25" customHeight="1"/>
    <row r="75" ht="45" customHeight="1"/>
    <row r="76" ht="18" customHeight="1"/>
    <row r="77" ht="18" customHeight="1"/>
    <row r="78" ht="28.5" customHeight="1"/>
    <row r="79" ht="16.5" customHeight="1"/>
    <row r="80" ht="29.25" customHeight="1"/>
    <row r="81" ht="17.25" customHeight="1"/>
    <row r="82" ht="16.5" customHeight="1"/>
    <row r="83" ht="15" customHeight="1"/>
    <row r="84" ht="27.75" customHeight="1"/>
    <row r="85" ht="15" customHeight="1"/>
    <row r="86" ht="43.5" customHeight="1"/>
    <row r="87" ht="17.25" customHeight="1"/>
    <row r="88" ht="61.5" customHeight="1"/>
    <row r="89" ht="62.25" customHeight="1"/>
    <row r="90" ht="15.75" customHeight="1"/>
    <row r="91" ht="30" customHeight="1"/>
    <row r="92" ht="75.75" customHeight="1"/>
    <row r="93" ht="30" customHeight="1"/>
    <row r="94" ht="47.25" customHeight="1"/>
  </sheetData>
  <mergeCells count="15">
    <mergeCell ref="C16:C18"/>
    <mergeCell ref="D16:F16"/>
    <mergeCell ref="G16:G18"/>
    <mergeCell ref="D17:D18"/>
    <mergeCell ref="E17:F17"/>
    <mergeCell ref="A16:A18"/>
    <mergeCell ref="B16:B18"/>
    <mergeCell ref="B13:G13"/>
    <mergeCell ref="A21:G21"/>
    <mergeCell ref="A26:G26"/>
    <mergeCell ref="A27:G27"/>
    <mergeCell ref="A30:G30"/>
    <mergeCell ref="A32:G32"/>
    <mergeCell ref="A20:G20"/>
    <mergeCell ref="B11:G11"/>
  </mergeCells>
  <pageMargins left="0.25" right="0.25" top="0.75" bottom="0.8617424242424242" header="0.3" footer="0.3"/>
  <pageSetup paperSize="9"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9"/>
  <sheetViews>
    <sheetView tabSelected="1" view="pageLayout" topLeftCell="A8" zoomScale="75" zoomScalePageLayoutView="75" workbookViewId="0">
      <selection activeCell="E27" sqref="E27"/>
    </sheetView>
  </sheetViews>
  <sheetFormatPr defaultRowHeight="15.75"/>
  <cols>
    <col min="1" max="1" width="8.7109375" style="1" customWidth="1"/>
    <col min="2" max="2" width="56.140625" style="1" customWidth="1"/>
    <col min="3" max="3" width="13.5703125" style="1" customWidth="1"/>
    <col min="4" max="4" width="14.140625" style="1" customWidth="1"/>
    <col min="5" max="5" width="88.42578125" style="1" customWidth="1"/>
    <col min="6" max="6" width="53" style="1" customWidth="1"/>
    <col min="7" max="16384" width="9.140625" style="1"/>
  </cols>
  <sheetData>
    <row r="1" spans="1:6">
      <c r="A1" s="8"/>
      <c r="B1" s="8"/>
      <c r="C1" s="8"/>
      <c r="D1" s="8"/>
      <c r="E1" s="8"/>
      <c r="F1" s="8"/>
    </row>
    <row r="2" spans="1:6">
      <c r="A2" s="8"/>
      <c r="B2" s="8"/>
      <c r="C2" s="8"/>
      <c r="D2" s="8"/>
      <c r="E2" s="8"/>
      <c r="F2" s="19" t="s">
        <v>33</v>
      </c>
    </row>
    <row r="3" spans="1:6">
      <c r="A3" s="8"/>
      <c r="B3" s="8"/>
      <c r="C3" s="8"/>
      <c r="D3" s="8"/>
      <c r="E3" s="8"/>
      <c r="F3" s="19" t="s">
        <v>15</v>
      </c>
    </row>
    <row r="4" spans="1:6">
      <c r="A4" s="8"/>
      <c r="B4" s="8"/>
      <c r="C4" s="8"/>
      <c r="D4" s="8"/>
      <c r="E4" s="8"/>
      <c r="F4" s="19" t="s">
        <v>16</v>
      </c>
    </row>
    <row r="5" spans="1:6">
      <c r="A5" s="8"/>
      <c r="B5" s="8"/>
      <c r="C5" s="8"/>
      <c r="D5" s="8"/>
      <c r="E5" s="8"/>
      <c r="F5" s="19" t="s">
        <v>17</v>
      </c>
    </row>
    <row r="6" spans="1:6">
      <c r="A6" s="8"/>
      <c r="B6" s="8"/>
      <c r="C6" s="8"/>
      <c r="D6" s="8"/>
      <c r="E6" s="8"/>
      <c r="F6" s="19" t="s">
        <v>41</v>
      </c>
    </row>
    <row r="7" spans="1:6">
      <c r="A7" s="8"/>
      <c r="B7" s="8"/>
      <c r="C7" s="8"/>
      <c r="D7" s="8"/>
      <c r="E7" s="8"/>
      <c r="F7" s="19" t="s">
        <v>42</v>
      </c>
    </row>
    <row r="8" spans="1:6">
      <c r="A8" s="8"/>
      <c r="B8" s="8"/>
      <c r="C8" s="8"/>
      <c r="D8" s="8"/>
      <c r="E8" s="8"/>
      <c r="F8" s="13"/>
    </row>
    <row r="9" spans="1:6">
      <c r="A9" s="8"/>
      <c r="B9" s="8"/>
      <c r="C9" s="8"/>
      <c r="D9" s="8"/>
      <c r="E9" s="8"/>
      <c r="F9" s="19" t="s">
        <v>8</v>
      </c>
    </row>
    <row r="10" spans="1:6">
      <c r="A10" s="8"/>
      <c r="B10" s="8"/>
      <c r="C10" s="8"/>
      <c r="D10" s="8"/>
      <c r="E10" s="8"/>
      <c r="F10" s="8"/>
    </row>
    <row r="11" spans="1:6">
      <c r="A11" s="75" t="s">
        <v>28</v>
      </c>
      <c r="B11" s="75"/>
      <c r="C11" s="75"/>
      <c r="D11" s="75"/>
      <c r="E11" s="75"/>
      <c r="F11" s="75"/>
    </row>
    <row r="12" spans="1:6">
      <c r="A12" s="75" t="s">
        <v>110</v>
      </c>
      <c r="B12" s="75"/>
      <c r="C12" s="75"/>
      <c r="D12" s="75"/>
      <c r="E12" s="75"/>
      <c r="F12" s="75"/>
    </row>
    <row r="13" spans="1:6">
      <c r="A13" s="127"/>
      <c r="B13" s="127"/>
      <c r="C13" s="127"/>
      <c r="D13" s="127"/>
      <c r="E13" s="127"/>
      <c r="F13" s="127"/>
    </row>
    <row r="14" spans="1:6">
      <c r="A14" s="10"/>
      <c r="B14" s="10"/>
      <c r="C14" s="10"/>
      <c r="D14" s="10"/>
      <c r="E14" s="10"/>
      <c r="F14" s="10"/>
    </row>
    <row r="15" spans="1:6">
      <c r="A15" s="11"/>
      <c r="B15" s="11"/>
      <c r="C15" s="11"/>
      <c r="D15" s="11"/>
      <c r="E15" s="11"/>
      <c r="F15" s="11"/>
    </row>
    <row r="16" spans="1:6" ht="58.5" customHeight="1">
      <c r="A16" s="17" t="s">
        <v>4</v>
      </c>
      <c r="B16" s="22" t="s">
        <v>34</v>
      </c>
      <c r="C16" s="23" t="s">
        <v>35</v>
      </c>
      <c r="D16" s="17" t="s">
        <v>36</v>
      </c>
      <c r="E16" s="22" t="s">
        <v>37</v>
      </c>
      <c r="F16" s="22" t="s">
        <v>38</v>
      </c>
    </row>
    <row r="17" spans="1:6" ht="15" customHeight="1">
      <c r="A17" s="18">
        <v>1</v>
      </c>
      <c r="B17" s="24">
        <v>2</v>
      </c>
      <c r="C17" s="24">
        <v>3</v>
      </c>
      <c r="D17" s="24">
        <v>4</v>
      </c>
      <c r="E17" s="24">
        <v>5</v>
      </c>
      <c r="F17" s="24">
        <v>6</v>
      </c>
    </row>
    <row r="18" spans="1:6">
      <c r="A18" s="104" t="s">
        <v>67</v>
      </c>
      <c r="B18" s="105"/>
      <c r="C18" s="105"/>
      <c r="D18" s="105"/>
      <c r="E18" s="105"/>
      <c r="F18" s="105"/>
    </row>
    <row r="19" spans="1:6" ht="17.25" customHeight="1">
      <c r="A19" s="122" t="s">
        <v>91</v>
      </c>
      <c r="B19" s="123"/>
      <c r="C19" s="123"/>
      <c r="D19" s="123"/>
      <c r="E19" s="123"/>
      <c r="F19" s="124"/>
    </row>
    <row r="20" spans="1:6">
      <c r="A20" s="99" t="s">
        <v>92</v>
      </c>
      <c r="B20" s="125"/>
      <c r="C20" s="125"/>
      <c r="D20" s="125"/>
      <c r="E20" s="125"/>
      <c r="F20" s="126"/>
    </row>
    <row r="21" spans="1:6">
      <c r="A21" s="99" t="s">
        <v>79</v>
      </c>
      <c r="B21" s="125"/>
      <c r="C21" s="125"/>
      <c r="D21" s="125"/>
      <c r="E21" s="125"/>
      <c r="F21" s="126"/>
    </row>
    <row r="22" spans="1:6" ht="30" customHeight="1">
      <c r="A22" s="32" t="s">
        <v>60</v>
      </c>
      <c r="B22" s="54" t="s">
        <v>93</v>
      </c>
      <c r="C22" s="68">
        <v>43101</v>
      </c>
      <c r="D22" s="68">
        <v>43465</v>
      </c>
      <c r="E22" s="54" t="s">
        <v>105</v>
      </c>
      <c r="F22" s="54" t="s">
        <v>99</v>
      </c>
    </row>
    <row r="23" spans="1:6" ht="18.75" customHeight="1">
      <c r="A23" s="119" t="s">
        <v>103</v>
      </c>
      <c r="B23" s="120"/>
      <c r="C23" s="120"/>
      <c r="D23" s="120"/>
      <c r="E23" s="120"/>
      <c r="F23" s="121"/>
    </row>
    <row r="24" spans="1:6" ht="40.5" customHeight="1">
      <c r="A24" s="32" t="s">
        <v>86</v>
      </c>
      <c r="B24" s="54" t="s">
        <v>94</v>
      </c>
      <c r="C24" s="68">
        <v>43101</v>
      </c>
      <c r="D24" s="68">
        <v>43465</v>
      </c>
      <c r="E24" s="69" t="s">
        <v>106</v>
      </c>
      <c r="F24" s="54" t="s">
        <v>100</v>
      </c>
    </row>
    <row r="25" spans="1:6" ht="16.5" customHeight="1">
      <c r="A25" s="119" t="s">
        <v>104</v>
      </c>
      <c r="B25" s="120"/>
      <c r="C25" s="120"/>
      <c r="D25" s="120"/>
      <c r="E25" s="120"/>
      <c r="F25" s="121"/>
    </row>
    <row r="26" spans="1:6">
      <c r="A26" s="99" t="s">
        <v>95</v>
      </c>
      <c r="B26" s="125"/>
      <c r="C26" s="125"/>
      <c r="D26" s="125"/>
      <c r="E26" s="125"/>
      <c r="F26" s="126"/>
    </row>
    <row r="27" spans="1:6" ht="131.25" customHeight="1">
      <c r="A27" s="32" t="s">
        <v>87</v>
      </c>
      <c r="B27" s="54" t="s">
        <v>96</v>
      </c>
      <c r="C27" s="68">
        <v>43101</v>
      </c>
      <c r="D27" s="68">
        <v>43465</v>
      </c>
      <c r="E27" s="35"/>
      <c r="F27" s="54" t="s">
        <v>101</v>
      </c>
    </row>
    <row r="28" spans="1:6">
      <c r="A28" s="99" t="s">
        <v>97</v>
      </c>
      <c r="B28" s="125"/>
      <c r="C28" s="125"/>
      <c r="D28" s="125"/>
      <c r="E28" s="125"/>
      <c r="F28" s="126"/>
    </row>
    <row r="29" spans="1:6" ht="97.5" customHeight="1">
      <c r="A29" s="32" t="s">
        <v>88</v>
      </c>
      <c r="B29" s="54" t="s">
        <v>98</v>
      </c>
      <c r="C29" s="68">
        <v>43101</v>
      </c>
      <c r="D29" s="68">
        <v>43465</v>
      </c>
      <c r="E29" s="35"/>
      <c r="F29" s="54" t="s">
        <v>102</v>
      </c>
    </row>
  </sheetData>
  <mergeCells count="11">
    <mergeCell ref="A26:F26"/>
    <mergeCell ref="A28:F28"/>
    <mergeCell ref="A23:F23"/>
    <mergeCell ref="A25:F25"/>
    <mergeCell ref="A11:F11"/>
    <mergeCell ref="A13:F13"/>
    <mergeCell ref="A12:F12"/>
    <mergeCell ref="A18:F18"/>
    <mergeCell ref="A19:F19"/>
    <mergeCell ref="A20:F20"/>
    <mergeCell ref="A21:F21"/>
  </mergeCells>
  <pageMargins left="0.25" right="0.25" top="0.25833333333333336" bottom="1.6416666666666666" header="0.3" footer="0.3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использование средств 2018 год</vt:lpstr>
      <vt:lpstr>расходы всех форм бюджета</vt:lpstr>
      <vt:lpstr>достижение индикаторов</vt:lpstr>
      <vt:lpstr>выполнение основных мероприятий</vt:lpstr>
      <vt:lpstr>Лист1</vt:lpstr>
    </vt:vector>
  </TitlesOfParts>
  <Company>punsh.at.ua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aka punsh</dc:creator>
  <cp:lastModifiedBy>Валентина</cp:lastModifiedBy>
  <cp:lastPrinted>2019-03-25T10:46:20Z</cp:lastPrinted>
  <dcterms:created xsi:type="dcterms:W3CDTF">2014-05-05T16:51:08Z</dcterms:created>
  <dcterms:modified xsi:type="dcterms:W3CDTF">2019-04-16T05:36:48Z</dcterms:modified>
</cp:coreProperties>
</file>