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3775" windowHeight="1017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34" i="1"/>
  <c r="J45"/>
  <c r="E30"/>
  <c r="F30"/>
  <c r="G30"/>
  <c r="H30"/>
  <c r="I30"/>
  <c r="E14" l="1"/>
  <c r="F14"/>
  <c r="G14"/>
  <c r="H14"/>
  <c r="I14"/>
  <c r="J15"/>
  <c r="E18"/>
  <c r="F18"/>
  <c r="G18"/>
  <c r="H18"/>
  <c r="I18"/>
  <c r="J19"/>
  <c r="J18" l="1"/>
  <c r="J14"/>
  <c r="J31" l="1"/>
  <c r="J30" l="1"/>
</calcChain>
</file>

<file path=xl/sharedStrings.xml><?xml version="1.0" encoding="utf-8"?>
<sst xmlns="http://schemas.openxmlformats.org/spreadsheetml/2006/main" count="78" uniqueCount="66">
  <si>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</si>
  <si>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</si>
  <si>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</si>
  <si>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</si>
  <si>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</si>
  <si>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</si>
  <si>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</si>
  <si>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</si>
  <si>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</si>
  <si>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средства участников Программы</t>
  </si>
  <si>
    <t>оценка выпадающих доходов</t>
  </si>
  <si>
    <t>Итого (Графа 5+8)</t>
  </si>
  <si>
    <t>1.1.</t>
  </si>
  <si>
    <t>2.1.</t>
  </si>
  <si>
    <t>3.1.</t>
  </si>
  <si>
    <t>3.2.</t>
  </si>
  <si>
    <t>Подпрограмма " Поддержка казачества в Ипатовском городском округе Ставропольского края"</t>
  </si>
  <si>
    <t>Основное мероприятие: Создание условий для развития военно- патриотического воспитания казачьей молодежи духовно- культурных основ казачества</t>
  </si>
  <si>
    <t>Подпрограмма "Профилактика правонарушений в Ипатовском городском округе Ставропольского края"</t>
  </si>
  <si>
    <t>Основное мероприятие: Обеспечение общественного порядка и профилактика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</si>
  <si>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 "</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</si>
  <si>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</si>
  <si>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</si>
  <si>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деятельность по профилактике терроризма экстремизма</t>
  </si>
  <si>
    <t>31.12.2019</t>
  </si>
  <si>
    <t>_______________________________________________</t>
  </si>
  <si>
    <t>01.01.2019</t>
  </si>
  <si>
    <t>3.3.</t>
  </si>
  <si>
    <t>01.04.2019</t>
  </si>
  <si>
    <t>30.09.2019</t>
  </si>
  <si>
    <t>Контрольное событие: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(далее – казачье общество), направленных на военно-патриотического воспитания казачьей молодежи и сохранение духовно-культурных основ казачества, а также количество краевых, межрайонных, межрегиональных мероприятий в которых приняли участие члены казачьего общества</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</si>
  <si>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155 человек</t>
  </si>
  <si>
    <t>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t>
  </si>
  <si>
    <t>Профилактические мероприятия, направленные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 планируется провести в3-4 кварталах 2019 года</t>
  </si>
  <si>
    <t>Контрольное событие 2: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</si>
  <si>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Контрольное событие 3:  Количество приобретенной отличительной символики и страхования жизни</t>
  </si>
  <si>
    <t>Контрольное событие 4: Количество публикаций в СМИ о проводимых профилактических мероприятиях и изготовление полиграфической продукции</t>
  </si>
  <si>
    <t>Контрольное событие 5: Количество приобретенных арочных металлодетекторов и переносных металлических конструкций для периметрального ограждения</t>
  </si>
  <si>
    <t>Контрольное событие: Количество проведенных профилактических мероприятий по предупреждению террористических и экстремистских проявлений</t>
  </si>
  <si>
    <t>В отчетном периоде профилактические мероприятия по предупреждению террористических и экстремистских проявлений не проводились</t>
  </si>
  <si>
    <t>Выполннение охранных мероприятий на 52 объектах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</si>
  <si>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Контрольное событие 1: Количество установленных систем видеонаблюдения на объектах с массовым участием людей</t>
  </si>
  <si>
    <t>Контрольное событие 2: Количество обслуженных систем видеонаблюдения на объектах с массовым участием людей</t>
  </si>
  <si>
    <t>Контрольное событие 3: Количество установленных, отремонтированных и усиление ограждений на объектах с массовым пребыванием людей</t>
  </si>
  <si>
    <t>Контрольное событие 4: Количество объектов с массовым пребыванием людей на которых установлено и поддерживается наружного освещения</t>
  </si>
  <si>
    <t>Контрольное событие 5: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</si>
  <si>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Контрольное событие 1: Количество разработанных  методических пособий, листовок по профилактике терроризма и экстремизма</t>
  </si>
  <si>
    <t>Контрольное событие 2: Количество объектов на которых установлены стенды с плакатами по профилактике терроризма и экстремизма</t>
  </si>
  <si>
    <t>Проведение районных мероприятия, направленных на военно- патриотического воспитания казачьей молодежи и сохранение духовно- культурных основ казачества, а также участие в краевых, межрайонных, межрегиональных мероприятиях членов казачьего общества планируется на 3- 4 кварталы 2019 года.</t>
  </si>
  <si>
    <t>В рамках реализации заключенного соглашения между комитетом Ставропольского края по делам национальностей и казачества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на создание условий для обеспечения безопасности граждан в местах массового пребывания людей в первом полугодии текущего года приобретено 185 переносных металлических конструкций для перимтрального ограждения и 7 арочных металлодетекторов.</t>
  </si>
  <si>
    <t>Стенды с плакатами по профилактике терроризма и экстремизма по итогам первого полугодия 2019 года установлены на территории 9 поселений ИГО СК</t>
  </si>
  <si>
    <t xml:space="preserve"> На объектах с массовым участием людей установленно  системы видеонаблюдения в первом полугодии 2019 года не устанавливались</t>
  </si>
  <si>
    <t xml:space="preserve">Обслуженно 4 системы видеонаблюдения на объектах с массовым участием людей </t>
  </si>
  <si>
    <t xml:space="preserve">Установка, ремонт и усиление ограждений на объектах с массовым пребыванием людей произведена на 2 объектах с массовым пребыванием людей </t>
  </si>
  <si>
    <t xml:space="preserve"> Установка и поддержка наружного освещения на  объектах с массовым пребыванием людейпроведена на 2 объектах с массовым пребыванием людей</t>
  </si>
  <si>
    <t>Методические пособия, листовки по профилактике терроризма и экстремизма  в отчетном периоде не разрабатывались и не приобретались</t>
  </si>
  <si>
    <t>Приобретение отличительной символики в первом полугодии 2019 г. не производилось.</t>
  </si>
  <si>
    <t xml:space="preserve">В 1-м полугодии 2019 г. субъектами профилактики проведена работа  по пропаганде  здорового образа жизни, профилактике  распространения  наркомании и связанных с ней правонарушений на территории  Ипатовского городского округа, выработки негативного отношения к наркотикам среди несовершеннолетних, противоправного поведения подростков: организованы лекции, беседы.   В газете «Степные зори» субъектами профилактики опубликовано 23 статьи.   Межведомственной комиссией по профилактике правонарушений на территории Ипатовского городского округа Ставропольского края, антинаркотической комиссией Ипатовского городского округа Ставропольского края за истекший период 2019 г. на официальном сайте администрации Ипатовского городского округа Ставропольского края (www.ipatovo.org) в информационно - телекоммуникационной сети «Интернет» размещено 9 информаций. </t>
  </si>
  <si>
    <t xml:space="preserve"> Программа "Профилактика правонарушений, терроризма и поддержка казачества в  Ипатовском городском округе Ставропольского края" </t>
  </si>
  <si>
    <t>1.</t>
  </si>
  <si>
    <t>2.</t>
  </si>
  <si>
    <t>3.</t>
  </si>
  <si>
    <t>Мониторинг реализации Программы</t>
  </si>
  <si>
    <r>
      <rPr>
        <b/>
        <sz val="13"/>
        <color theme="1"/>
        <rFont val="Times New Roman"/>
        <family val="1"/>
        <charset val="204"/>
      </rPr>
      <t>Отчетный период:</t>
    </r>
    <r>
      <rPr>
        <sz val="13"/>
        <color theme="1"/>
        <rFont val="Times New Roman"/>
        <family val="1"/>
        <charset val="204"/>
      </rPr>
      <t xml:space="preserve"> январь- июнь 2019 года</t>
    </r>
  </si>
  <si>
    <r>
      <rPr>
        <b/>
        <sz val="13"/>
        <color theme="1"/>
        <rFont val="Times New Roman"/>
        <family val="1"/>
        <charset val="204"/>
      </rPr>
      <t>Наименование Программы:</t>
    </r>
    <r>
      <rPr>
        <sz val="13"/>
        <color theme="1"/>
        <rFont val="Times New Roman"/>
        <family val="1"/>
        <charset val="204"/>
      </rPr>
      <t xml:space="preserve"> "Профилактика правонарушений, терроризма и поддержка казачества в  Ипатовском городском округе Ставропольского края"</t>
    </r>
  </si>
  <si>
    <r>
      <rPr>
        <b/>
        <sz val="13"/>
        <color theme="1"/>
        <rFont val="Times New Roman"/>
        <family val="1"/>
        <charset val="204"/>
      </rPr>
      <t>Ответственный исполнитель:</t>
    </r>
    <r>
      <rPr>
        <sz val="13"/>
        <color theme="1"/>
        <rFont val="Times New Roman"/>
        <family val="1"/>
        <charset val="204"/>
      </rPr>
      <t xml:space="preserve"> отдел социального развития и общественной безопасности администрации Ипатовского городского округа Ставропольского края</t>
    </r>
  </si>
</sst>
</file>

<file path=xl/styles.xml><?xml version="1.0" encoding="utf-8"?>
<styleSheet xmlns="http://schemas.openxmlformats.org/spreadsheetml/2006/main">
  <numFmts count="1">
    <numFmt numFmtId="43" formatCode="_-* #,##0.00_р_._-;\-* #,##0.00_р_._-;_-* &quot;-&quot;??_р_._-;_-@_-"/>
  </numFmts>
  <fonts count="13">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i/>
      <sz val="11"/>
      <color rgb="FF7F7F7F"/>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4"/>
      <color theme="1"/>
      <name val="Times New Roman"/>
      <family val="1"/>
      <charset val="204"/>
    </font>
    <font>
      <sz val="13"/>
      <color theme="1"/>
      <name val="Times New Roman"/>
      <family val="1"/>
      <charset val="204"/>
    </font>
    <font>
      <b/>
      <sz val="13"/>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63">
    <xf numFmtId="0" fontId="0" fillId="0" borderId="0" xfId="0"/>
    <xf numFmtId="4" fontId="0" fillId="0" borderId="0" xfId="0" applyNumberFormat="1"/>
    <xf numFmtId="2" fontId="0" fillId="0" borderId="0" xfId="0" applyNumberFormat="1"/>
    <xf numFmtId="43" fontId="0" fillId="0" borderId="0" xfId="0" applyNumberFormat="1"/>
    <xf numFmtId="0" fontId="0" fillId="0" borderId="0" xfId="0" applyAlignment="1"/>
    <xf numFmtId="0" fontId="8" fillId="0" borderId="0" xfId="0" applyFont="1"/>
    <xf numFmtId="0" fontId="9" fillId="0" borderId="0" xfId="0" applyFont="1" applyFill="1"/>
    <xf numFmtId="0" fontId="9" fillId="0" borderId="0" xfId="0" applyFont="1" applyFill="1" applyAlignment="1"/>
    <xf numFmtId="0" fontId="1"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0" fillId="0" borderId="0" xfId="0" applyFill="1"/>
    <xf numFmtId="0" fontId="3" fillId="0" borderId="1" xfId="0" applyFont="1" applyFill="1" applyBorder="1" applyAlignment="1">
      <alignment vertical="top"/>
    </xf>
    <xf numFmtId="2" fontId="3"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3" fillId="0" borderId="1" xfId="0" applyFont="1" applyFill="1" applyBorder="1" applyAlignment="1">
      <alignment wrapText="1"/>
    </xf>
    <xf numFmtId="49" fontId="6" fillId="0" borderId="1" xfId="0" applyNumberFormat="1" applyFont="1" applyFill="1" applyBorder="1" applyAlignment="1">
      <alignment vertical="top"/>
    </xf>
    <xf numFmtId="0" fontId="6" fillId="0" borderId="1" xfId="0" applyFont="1" applyFill="1" applyBorder="1" applyAlignment="1">
      <alignment wrapText="1"/>
    </xf>
    <xf numFmtId="49" fontId="4" fillId="0" borderId="1" xfId="1"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49" fontId="7" fillId="0" borderId="1" xfId="0" applyNumberFormat="1" applyFont="1" applyFill="1" applyBorder="1" applyAlignment="1">
      <alignment vertical="top"/>
    </xf>
    <xf numFmtId="0" fontId="7" fillId="0" borderId="1" xfId="0" applyFont="1" applyFill="1" applyBorder="1" applyAlignment="1">
      <alignment wrapText="1"/>
    </xf>
    <xf numFmtId="49" fontId="3" fillId="0" borderId="1" xfId="1"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6" fillId="0" borderId="1" xfId="0" applyFont="1" applyFill="1" applyBorder="1" applyAlignment="1">
      <alignment vertical="top"/>
    </xf>
    <xf numFmtId="0" fontId="6" fillId="0" borderId="1" xfId="0" applyFont="1" applyFill="1" applyBorder="1" applyAlignment="1">
      <alignment vertical="top" wrapText="1"/>
    </xf>
    <xf numFmtId="0" fontId="7" fillId="0" borderId="1" xfId="0" applyFont="1" applyFill="1" applyBorder="1" applyAlignment="1">
      <alignment vertical="top"/>
    </xf>
    <xf numFmtId="0" fontId="3" fillId="0" borderId="1" xfId="0" applyFont="1" applyFill="1" applyBorder="1" applyAlignment="1">
      <alignment wrapText="1"/>
    </xf>
    <xf numFmtId="0" fontId="3" fillId="0" borderId="4" xfId="0" applyNumberFormat="1"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7" fillId="0" borderId="1" xfId="0" applyFont="1" applyFill="1" applyBorder="1" applyAlignment="1">
      <alignment vertical="top" wrapText="1"/>
    </xf>
    <xf numFmtId="0" fontId="0" fillId="0" borderId="0" xfId="0" applyAlignment="1">
      <alignment horizontal="center"/>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1" xfId="0" applyFont="1" applyFill="1" applyBorder="1" applyAlignment="1">
      <alignment horizontal="center" vertical="top" wrapText="1"/>
    </xf>
    <xf numFmtId="0" fontId="7" fillId="0" borderId="4" xfId="0" applyNumberFormat="1" applyFont="1" applyFill="1" applyBorder="1" applyAlignment="1">
      <alignment horizontal="left" vertical="top" wrapText="1"/>
    </xf>
    <xf numFmtId="0" fontId="10" fillId="0" borderId="0" xfId="0" applyFont="1" applyFill="1" applyAlignment="1">
      <alignment horizontal="center"/>
    </xf>
    <xf numFmtId="0" fontId="11" fillId="0" borderId="0" xfId="0" applyFont="1" applyFill="1" applyAlignment="1">
      <alignment wrapText="1"/>
    </xf>
    <xf numFmtId="0" fontId="11" fillId="0" borderId="0" xfId="0" applyFont="1" applyFill="1" applyAlignment="1">
      <alignment wrapText="1"/>
    </xf>
    <xf numFmtId="0" fontId="11" fillId="0" borderId="0" xfId="0" applyFont="1" applyFill="1" applyAlignment="1"/>
    <xf numFmtId="0" fontId="11" fillId="0" borderId="0" xfId="0" applyFont="1" applyFill="1"/>
  </cellXfs>
  <cellStyles count="2">
    <cellStyle name="Обычный" xfId="0" builtinId="0"/>
    <cellStyle name="Пояснение" xfId="1" builtinId="5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6</xdr:row>
      <xdr:rowOff>133350</xdr:rowOff>
    </xdr:from>
    <xdr:to>
      <xdr:col>1</xdr:col>
      <xdr:colOff>200025</xdr:colOff>
      <xdr:row>6</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twoCellAnchor>
    <xdr:from>
      <xdr:col>1</xdr:col>
      <xdr:colOff>200025</xdr:colOff>
      <xdr:row>5</xdr:row>
      <xdr:rowOff>133350</xdr:rowOff>
    </xdr:from>
    <xdr:to>
      <xdr:col>1</xdr:col>
      <xdr:colOff>200025</xdr:colOff>
      <xdr:row>5</xdr:row>
      <xdr:rowOff>133350</xdr:rowOff>
    </xdr:to>
    <xdr:sp macro="" textlink="">
      <xdr:nvSpPr>
        <xdr:cNvPr id="3" name="Line 1"/>
        <xdr:cNvSpPr>
          <a:spLocks noChangeShapeType="1"/>
        </xdr:cNvSpPr>
      </xdr:nvSpPr>
      <xdr:spPr bwMode="auto">
        <a:xfrm>
          <a:off x="581025" y="13811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4"/>
  <sheetViews>
    <sheetView tabSelected="1" topLeftCell="A37" workbookViewId="0">
      <selection activeCell="B54" sqref="B54"/>
    </sheetView>
  </sheetViews>
  <sheetFormatPr defaultRowHeight="15"/>
  <cols>
    <col min="1" max="1" width="5.7109375" customWidth="1"/>
    <col min="2" max="2" width="47.28515625" customWidth="1"/>
    <col min="3" max="3" width="10.85546875" customWidth="1"/>
    <col min="4" max="4" width="12.140625" customWidth="1"/>
    <col min="5" max="5" width="10.28515625" customWidth="1"/>
    <col min="6" max="6" width="10.85546875" customWidth="1"/>
    <col min="7" max="7" width="9.7109375" customWidth="1"/>
    <col min="8" max="8" width="10.140625" customWidth="1"/>
    <col min="9" max="9" width="10.28515625" customWidth="1"/>
    <col min="10" max="10" width="11.42578125" customWidth="1"/>
    <col min="11" max="11" width="15.28515625" customWidth="1"/>
    <col min="14" max="14" width="13.28515625" bestFit="1" customWidth="1"/>
  </cols>
  <sheetData>
    <row r="1" spans="1:14" ht="18.75">
      <c r="B1" s="58" t="s">
        <v>62</v>
      </c>
      <c r="C1" s="58"/>
      <c r="D1" s="58"/>
      <c r="E1" s="58"/>
      <c r="F1" s="58"/>
      <c r="G1" s="58"/>
      <c r="H1" s="58"/>
      <c r="I1" s="58"/>
      <c r="J1" s="58"/>
    </row>
    <row r="2" spans="1:14">
      <c r="B2" s="6"/>
      <c r="C2" s="6"/>
      <c r="D2" s="6"/>
      <c r="E2" s="6"/>
      <c r="F2" s="6"/>
      <c r="G2" s="6"/>
      <c r="H2" s="6"/>
      <c r="I2" s="6"/>
      <c r="J2" s="6"/>
    </row>
    <row r="3" spans="1:14" ht="16.5">
      <c r="B3" s="59" t="s">
        <v>64</v>
      </c>
      <c r="C3" s="59"/>
      <c r="D3" s="59"/>
      <c r="E3" s="59"/>
      <c r="F3" s="59"/>
      <c r="G3" s="59"/>
      <c r="H3" s="59"/>
      <c r="I3" s="59"/>
      <c r="J3" s="59"/>
    </row>
    <row r="4" spans="1:14" ht="16.5">
      <c r="B4" s="60"/>
      <c r="C4" s="60"/>
      <c r="D4" s="60"/>
      <c r="E4" s="60"/>
      <c r="F4" s="60"/>
      <c r="G4" s="60"/>
      <c r="H4" s="60"/>
      <c r="I4" s="60"/>
      <c r="J4" s="60"/>
    </row>
    <row r="5" spans="1:14" ht="15.75" customHeight="1">
      <c r="A5" s="6"/>
      <c r="B5" s="59" t="s">
        <v>63</v>
      </c>
      <c r="C5" s="59"/>
      <c r="D5" s="60"/>
      <c r="E5" s="60"/>
      <c r="F5" s="60"/>
      <c r="G5" s="60"/>
      <c r="H5" s="60"/>
      <c r="I5" s="60"/>
      <c r="J5" s="60"/>
    </row>
    <row r="6" spans="1:14" ht="9.75" customHeight="1">
      <c r="A6" s="7"/>
      <c r="B6" s="61"/>
      <c r="C6" s="61"/>
      <c r="D6" s="61"/>
      <c r="E6" s="61"/>
      <c r="F6" s="62"/>
      <c r="G6" s="62"/>
      <c r="H6" s="61"/>
      <c r="I6" s="61"/>
      <c r="J6" s="61"/>
      <c r="K6" s="4"/>
    </row>
    <row r="7" spans="1:14" ht="35.25" customHeight="1">
      <c r="A7" s="7"/>
      <c r="B7" s="59" t="s">
        <v>65</v>
      </c>
      <c r="C7" s="59"/>
      <c r="D7" s="59"/>
      <c r="E7" s="59"/>
      <c r="F7" s="59"/>
      <c r="G7" s="59"/>
      <c r="H7" s="59"/>
      <c r="I7" s="59"/>
      <c r="J7" s="59"/>
      <c r="K7" s="4"/>
    </row>
    <row r="8" spans="1:14">
      <c r="A8" s="6"/>
      <c r="B8" s="6"/>
      <c r="C8" s="6"/>
      <c r="D8" s="6"/>
      <c r="E8" s="6"/>
      <c r="F8" s="7"/>
      <c r="G8" s="6"/>
      <c r="H8" s="6"/>
      <c r="I8" s="6"/>
      <c r="J8" s="6"/>
    </row>
    <row r="9" spans="1:14">
      <c r="A9" s="50" t="s">
        <v>1</v>
      </c>
      <c r="B9" s="47" t="s">
        <v>0</v>
      </c>
      <c r="C9" s="47" t="s">
        <v>2</v>
      </c>
      <c r="D9" s="47" t="s">
        <v>3</v>
      </c>
      <c r="E9" s="53" t="s">
        <v>4</v>
      </c>
      <c r="F9" s="55"/>
      <c r="G9" s="55"/>
      <c r="H9" s="55"/>
      <c r="I9" s="55"/>
      <c r="J9" s="54"/>
    </row>
    <row r="10" spans="1:14" ht="104.25" customHeight="1">
      <c r="A10" s="51"/>
      <c r="B10" s="48"/>
      <c r="C10" s="48"/>
      <c r="D10" s="51"/>
      <c r="E10" s="47" t="s">
        <v>5</v>
      </c>
      <c r="F10" s="53" t="s">
        <v>6</v>
      </c>
      <c r="G10" s="54"/>
      <c r="H10" s="47" t="s">
        <v>9</v>
      </c>
      <c r="I10" s="47" t="s">
        <v>10</v>
      </c>
      <c r="J10" s="56" t="s">
        <v>11</v>
      </c>
      <c r="K10" s="3"/>
    </row>
    <row r="11" spans="1:14" ht="36.75" customHeight="1">
      <c r="A11" s="52"/>
      <c r="B11" s="49"/>
      <c r="C11" s="49"/>
      <c r="D11" s="52"/>
      <c r="E11" s="49"/>
      <c r="F11" s="8" t="s">
        <v>7</v>
      </c>
      <c r="G11" s="9" t="s">
        <v>8</v>
      </c>
      <c r="H11" s="52"/>
      <c r="I11" s="49"/>
      <c r="J11" s="56"/>
      <c r="K11" s="1"/>
      <c r="N11" s="3"/>
    </row>
    <row r="12" spans="1:14">
      <c r="A12" s="10">
        <v>1</v>
      </c>
      <c r="B12" s="10">
        <v>2</v>
      </c>
      <c r="C12" s="10">
        <v>3</v>
      </c>
      <c r="D12" s="10">
        <v>4</v>
      </c>
      <c r="E12" s="10">
        <v>5</v>
      </c>
      <c r="F12" s="10">
        <v>6</v>
      </c>
      <c r="G12" s="10">
        <v>7</v>
      </c>
      <c r="H12" s="10">
        <v>8</v>
      </c>
      <c r="I12" s="10">
        <v>9</v>
      </c>
      <c r="J12" s="10">
        <v>10</v>
      </c>
      <c r="K12" s="2"/>
    </row>
    <row r="13" spans="1:14" ht="15" customHeight="1">
      <c r="A13" s="34" t="s">
        <v>58</v>
      </c>
      <c r="B13" s="35"/>
      <c r="C13" s="35"/>
      <c r="D13" s="35"/>
      <c r="E13" s="35"/>
      <c r="F13" s="35"/>
      <c r="G13" s="35"/>
      <c r="H13" s="35"/>
      <c r="I13" s="35"/>
      <c r="J13" s="36"/>
    </row>
    <row r="14" spans="1:14" ht="26.25" customHeight="1">
      <c r="A14" s="16" t="s">
        <v>59</v>
      </c>
      <c r="B14" s="17" t="s">
        <v>16</v>
      </c>
      <c r="C14" s="18" t="s">
        <v>26</v>
      </c>
      <c r="D14" s="18" t="s">
        <v>24</v>
      </c>
      <c r="E14" s="19">
        <f>E15</f>
        <v>4.28</v>
      </c>
      <c r="F14" s="19">
        <f>F15</f>
        <v>0</v>
      </c>
      <c r="G14" s="19">
        <f>G15</f>
        <v>0</v>
      </c>
      <c r="H14" s="19">
        <f>H15</f>
        <v>0</v>
      </c>
      <c r="I14" s="19">
        <f>I15</f>
        <v>0</v>
      </c>
      <c r="J14" s="19">
        <f>E14+H14</f>
        <v>4.28</v>
      </c>
      <c r="K14" s="2"/>
    </row>
    <row r="15" spans="1:14" ht="39" customHeight="1">
      <c r="A15" s="20" t="s">
        <v>12</v>
      </c>
      <c r="B15" s="21" t="s">
        <v>17</v>
      </c>
      <c r="C15" s="22" t="s">
        <v>26</v>
      </c>
      <c r="D15" s="22" t="s">
        <v>24</v>
      </c>
      <c r="E15" s="23">
        <v>4.28</v>
      </c>
      <c r="F15" s="23">
        <v>0</v>
      </c>
      <c r="G15" s="23">
        <v>0</v>
      </c>
      <c r="H15" s="23">
        <v>0</v>
      </c>
      <c r="I15" s="23">
        <v>0</v>
      </c>
      <c r="J15" s="23">
        <f>E15+H15</f>
        <v>4.28</v>
      </c>
    </row>
    <row r="16" spans="1:14" ht="36" customHeight="1">
      <c r="A16" s="44" t="s">
        <v>30</v>
      </c>
      <c r="B16" s="45"/>
      <c r="C16" s="45"/>
      <c r="D16" s="45"/>
      <c r="E16" s="45"/>
      <c r="F16" s="45"/>
      <c r="G16" s="45"/>
      <c r="H16" s="45"/>
      <c r="I16" s="45"/>
      <c r="J16" s="46"/>
    </row>
    <row r="17" spans="1:11" ht="24.75" customHeight="1">
      <c r="A17" s="57" t="s">
        <v>48</v>
      </c>
      <c r="B17" s="29"/>
      <c r="C17" s="29"/>
      <c r="D17" s="29"/>
      <c r="E17" s="29"/>
      <c r="F17" s="29"/>
      <c r="G17" s="29"/>
      <c r="H17" s="29"/>
      <c r="I17" s="29"/>
      <c r="J17" s="30"/>
    </row>
    <row r="18" spans="1:11" ht="24.75" customHeight="1">
      <c r="A18" s="24" t="s">
        <v>60</v>
      </c>
      <c r="B18" s="25" t="s">
        <v>18</v>
      </c>
      <c r="C18" s="18" t="s">
        <v>26</v>
      </c>
      <c r="D18" s="18" t="s">
        <v>24</v>
      </c>
      <c r="E18" s="19">
        <f>E19</f>
        <v>1094.04</v>
      </c>
      <c r="F18" s="19">
        <f>F19</f>
        <v>0</v>
      </c>
      <c r="G18" s="19">
        <f>G19</f>
        <v>1039.3399999999999</v>
      </c>
      <c r="H18" s="19">
        <f>H19</f>
        <v>0</v>
      </c>
      <c r="I18" s="19">
        <f>I19</f>
        <v>0</v>
      </c>
      <c r="J18" s="19">
        <f>E18+H18</f>
        <v>1094.04</v>
      </c>
    </row>
    <row r="19" spans="1:11" ht="25.5" customHeight="1">
      <c r="A19" s="26" t="s">
        <v>13</v>
      </c>
      <c r="B19" s="21" t="s">
        <v>19</v>
      </c>
      <c r="C19" s="22" t="s">
        <v>26</v>
      </c>
      <c r="D19" s="22" t="s">
        <v>24</v>
      </c>
      <c r="E19" s="23">
        <v>1094.04</v>
      </c>
      <c r="F19" s="23">
        <v>0</v>
      </c>
      <c r="G19" s="23">
        <v>1039.3399999999999</v>
      </c>
      <c r="H19" s="23">
        <v>0</v>
      </c>
      <c r="I19" s="23">
        <v>0</v>
      </c>
      <c r="J19" s="23">
        <f>E19+H19</f>
        <v>1094.04</v>
      </c>
    </row>
    <row r="20" spans="1:11" ht="38.25" customHeight="1">
      <c r="A20" s="31" t="s">
        <v>32</v>
      </c>
      <c r="B20" s="32"/>
      <c r="C20" s="32"/>
      <c r="D20" s="32"/>
      <c r="E20" s="32"/>
      <c r="F20" s="32"/>
      <c r="G20" s="32"/>
      <c r="H20" s="32"/>
      <c r="I20" s="32"/>
      <c r="J20" s="33"/>
    </row>
    <row r="21" spans="1:11" ht="38.25" customHeight="1">
      <c r="A21" s="28" t="s">
        <v>33</v>
      </c>
      <c r="B21" s="29"/>
      <c r="C21" s="29"/>
      <c r="D21" s="29"/>
      <c r="E21" s="29"/>
      <c r="F21" s="29"/>
      <c r="G21" s="29"/>
      <c r="H21" s="29"/>
      <c r="I21" s="29"/>
      <c r="J21" s="30"/>
    </row>
    <row r="22" spans="1:11" ht="24.75" customHeight="1">
      <c r="A22" s="31" t="s">
        <v>34</v>
      </c>
      <c r="B22" s="32"/>
      <c r="C22" s="32"/>
      <c r="D22" s="32"/>
      <c r="E22" s="32"/>
      <c r="F22" s="32"/>
      <c r="G22" s="32"/>
      <c r="H22" s="32"/>
      <c r="I22" s="32"/>
      <c r="J22" s="33"/>
    </row>
    <row r="23" spans="1:11" ht="26.25" customHeight="1">
      <c r="A23" s="28" t="s">
        <v>31</v>
      </c>
      <c r="B23" s="29"/>
      <c r="C23" s="29"/>
      <c r="D23" s="29"/>
      <c r="E23" s="29"/>
      <c r="F23" s="29"/>
      <c r="G23" s="29"/>
      <c r="H23" s="29"/>
      <c r="I23" s="29"/>
      <c r="J23" s="30"/>
    </row>
    <row r="24" spans="1:11" ht="13.5" customHeight="1">
      <c r="A24" s="44" t="s">
        <v>35</v>
      </c>
      <c r="B24" s="45"/>
      <c r="C24" s="45"/>
      <c r="D24" s="45"/>
      <c r="E24" s="45"/>
      <c r="F24" s="45"/>
      <c r="G24" s="45"/>
      <c r="H24" s="45"/>
      <c r="I24" s="45"/>
      <c r="J24" s="46"/>
    </row>
    <row r="25" spans="1:11" ht="13.5" customHeight="1">
      <c r="A25" s="57" t="s">
        <v>56</v>
      </c>
      <c r="B25" s="29"/>
      <c r="C25" s="29"/>
      <c r="D25" s="29"/>
      <c r="E25" s="29"/>
      <c r="F25" s="29"/>
      <c r="G25" s="29"/>
      <c r="H25" s="29"/>
      <c r="I25" s="29"/>
      <c r="J25" s="30"/>
    </row>
    <row r="26" spans="1:11" ht="12.75" customHeight="1">
      <c r="A26" s="44" t="s">
        <v>36</v>
      </c>
      <c r="B26" s="45"/>
      <c r="C26" s="45"/>
      <c r="D26" s="45"/>
      <c r="E26" s="45"/>
      <c r="F26" s="45"/>
      <c r="G26" s="45"/>
      <c r="H26" s="45"/>
      <c r="I26" s="45"/>
      <c r="J26" s="46"/>
    </row>
    <row r="27" spans="1:11" ht="72" customHeight="1">
      <c r="A27" s="44" t="s">
        <v>57</v>
      </c>
      <c r="B27" s="29"/>
      <c r="C27" s="29"/>
      <c r="D27" s="29"/>
      <c r="E27" s="29"/>
      <c r="F27" s="29"/>
      <c r="G27" s="29"/>
      <c r="H27" s="29"/>
      <c r="I27" s="29"/>
      <c r="J27" s="30"/>
    </row>
    <row r="28" spans="1:11" ht="12.75" customHeight="1">
      <c r="A28" s="44" t="s">
        <v>37</v>
      </c>
      <c r="B28" s="45"/>
      <c r="C28" s="45"/>
      <c r="D28" s="45"/>
      <c r="E28" s="45"/>
      <c r="F28" s="45"/>
      <c r="G28" s="45"/>
      <c r="H28" s="45"/>
      <c r="I28" s="45"/>
      <c r="J28" s="46"/>
    </row>
    <row r="29" spans="1:11" ht="50.25" customHeight="1">
      <c r="A29" s="44" t="s">
        <v>49</v>
      </c>
      <c r="B29" s="29"/>
      <c r="C29" s="29"/>
      <c r="D29" s="29"/>
      <c r="E29" s="29"/>
      <c r="F29" s="29"/>
      <c r="G29" s="29"/>
      <c r="H29" s="29"/>
      <c r="I29" s="29"/>
      <c r="J29" s="30"/>
    </row>
    <row r="30" spans="1:11" ht="50.25" customHeight="1">
      <c r="A30" s="24" t="s">
        <v>61</v>
      </c>
      <c r="B30" s="25" t="s">
        <v>20</v>
      </c>
      <c r="C30" s="18" t="s">
        <v>26</v>
      </c>
      <c r="D30" s="18" t="s">
        <v>24</v>
      </c>
      <c r="E30" s="14">
        <f>E31+E34+E45</f>
        <v>1094.04</v>
      </c>
      <c r="F30" s="14">
        <f>F31+F34</f>
        <v>0</v>
      </c>
      <c r="G30" s="14">
        <f>G31+G34</f>
        <v>57.1</v>
      </c>
      <c r="H30" s="14">
        <f>H31+H34</f>
        <v>0</v>
      </c>
      <c r="I30" s="14">
        <f>I31+I34</f>
        <v>0</v>
      </c>
      <c r="J30" s="14">
        <f>E30+H30</f>
        <v>1094.04</v>
      </c>
    </row>
    <row r="31" spans="1:11" ht="48.75">
      <c r="A31" s="26" t="s">
        <v>14</v>
      </c>
      <c r="B31" s="21" t="s">
        <v>21</v>
      </c>
      <c r="C31" s="22" t="s">
        <v>26</v>
      </c>
      <c r="D31" s="22" t="s">
        <v>24</v>
      </c>
      <c r="E31" s="13">
        <v>0</v>
      </c>
      <c r="F31" s="13">
        <v>0</v>
      </c>
      <c r="G31" s="13">
        <v>0</v>
      </c>
      <c r="H31" s="13">
        <v>0</v>
      </c>
      <c r="I31" s="13">
        <v>0</v>
      </c>
      <c r="J31" s="13">
        <f>E31+H31</f>
        <v>0</v>
      </c>
      <c r="K31" s="11"/>
    </row>
    <row r="32" spans="1:11" ht="15" customHeight="1">
      <c r="A32" s="31" t="s">
        <v>38</v>
      </c>
      <c r="B32" s="32"/>
      <c r="C32" s="32"/>
      <c r="D32" s="32"/>
      <c r="E32" s="32"/>
      <c r="F32" s="32"/>
      <c r="G32" s="32"/>
      <c r="H32" s="32"/>
      <c r="I32" s="32"/>
      <c r="J32" s="33"/>
    </row>
    <row r="33" spans="1:10" ht="15" customHeight="1">
      <c r="A33" s="31" t="s">
        <v>39</v>
      </c>
      <c r="B33" s="29"/>
      <c r="C33" s="29"/>
      <c r="D33" s="29"/>
      <c r="E33" s="29"/>
      <c r="F33" s="29"/>
      <c r="G33" s="29"/>
      <c r="H33" s="29"/>
      <c r="I33" s="29"/>
      <c r="J33" s="30"/>
    </row>
    <row r="34" spans="1:10" ht="60.75">
      <c r="A34" s="12" t="s">
        <v>15</v>
      </c>
      <c r="B34" s="15" t="s">
        <v>22</v>
      </c>
      <c r="C34" s="22" t="s">
        <v>28</v>
      </c>
      <c r="D34" s="22" t="s">
        <v>29</v>
      </c>
      <c r="E34" s="13">
        <v>1094.04</v>
      </c>
      <c r="F34" s="13">
        <v>0</v>
      </c>
      <c r="G34" s="13">
        <v>57.1</v>
      </c>
      <c r="H34" s="13">
        <v>0</v>
      </c>
      <c r="I34" s="13">
        <v>0</v>
      </c>
      <c r="J34" s="13">
        <f>E34+H34</f>
        <v>1094.04</v>
      </c>
    </row>
    <row r="35" spans="1:10" ht="12.75" customHeight="1">
      <c r="A35" s="37" t="s">
        <v>41</v>
      </c>
      <c r="B35" s="37"/>
      <c r="C35" s="37"/>
      <c r="D35" s="37"/>
      <c r="E35" s="37"/>
      <c r="F35" s="37"/>
      <c r="G35" s="37"/>
      <c r="H35" s="37"/>
      <c r="I35" s="37"/>
      <c r="J35" s="37"/>
    </row>
    <row r="36" spans="1:10" ht="15" customHeight="1">
      <c r="A36" s="39" t="s">
        <v>51</v>
      </c>
      <c r="B36" s="40"/>
      <c r="C36" s="40"/>
      <c r="D36" s="40"/>
      <c r="E36" s="40"/>
      <c r="F36" s="40"/>
      <c r="G36" s="40"/>
      <c r="H36" s="40"/>
      <c r="I36" s="40"/>
      <c r="J36" s="41"/>
    </row>
    <row r="37" spans="1:10" ht="15" customHeight="1">
      <c r="A37" s="37" t="s">
        <v>42</v>
      </c>
      <c r="B37" s="37"/>
      <c r="C37" s="37"/>
      <c r="D37" s="37"/>
      <c r="E37" s="37"/>
      <c r="F37" s="37"/>
      <c r="G37" s="37"/>
      <c r="H37" s="37"/>
      <c r="I37" s="37"/>
      <c r="J37" s="37"/>
    </row>
    <row r="38" spans="1:10" ht="15" customHeight="1">
      <c r="A38" s="39" t="s">
        <v>52</v>
      </c>
      <c r="B38" s="40"/>
      <c r="C38" s="40"/>
      <c r="D38" s="40"/>
      <c r="E38" s="40"/>
      <c r="F38" s="40"/>
      <c r="G38" s="40"/>
      <c r="H38" s="40"/>
      <c r="I38" s="40"/>
      <c r="J38" s="41"/>
    </row>
    <row r="39" spans="1:10" ht="12" customHeight="1">
      <c r="A39" s="37" t="s">
        <v>43</v>
      </c>
      <c r="B39" s="37"/>
      <c r="C39" s="37"/>
      <c r="D39" s="37"/>
      <c r="E39" s="37"/>
      <c r="F39" s="37"/>
      <c r="G39" s="37"/>
      <c r="H39" s="37"/>
      <c r="I39" s="37"/>
      <c r="J39" s="37"/>
    </row>
    <row r="40" spans="1:10" ht="15" customHeight="1">
      <c r="A40" s="39" t="s">
        <v>53</v>
      </c>
      <c r="B40" s="40"/>
      <c r="C40" s="40"/>
      <c r="D40" s="40"/>
      <c r="E40" s="40"/>
      <c r="F40" s="40"/>
      <c r="G40" s="40"/>
      <c r="H40" s="40"/>
      <c r="I40" s="40"/>
      <c r="J40" s="41"/>
    </row>
    <row r="41" spans="1:10" ht="15" customHeight="1">
      <c r="A41" s="37" t="s">
        <v>44</v>
      </c>
      <c r="B41" s="37"/>
      <c r="C41" s="37"/>
      <c r="D41" s="37"/>
      <c r="E41" s="37"/>
      <c r="F41" s="37"/>
      <c r="G41" s="37"/>
      <c r="H41" s="37"/>
      <c r="I41" s="37"/>
      <c r="J41" s="37"/>
    </row>
    <row r="42" spans="1:10" ht="15" customHeight="1">
      <c r="A42" s="39" t="s">
        <v>54</v>
      </c>
      <c r="B42" s="40"/>
      <c r="C42" s="40"/>
      <c r="D42" s="40"/>
      <c r="E42" s="40"/>
      <c r="F42" s="40"/>
      <c r="G42" s="40"/>
      <c r="H42" s="40"/>
      <c r="I42" s="40"/>
      <c r="J42" s="41"/>
    </row>
    <row r="43" spans="1:10" ht="25.5" customHeight="1">
      <c r="A43" s="37" t="s">
        <v>45</v>
      </c>
      <c r="B43" s="37"/>
      <c r="C43" s="37"/>
      <c r="D43" s="37"/>
      <c r="E43" s="37"/>
      <c r="F43" s="37"/>
      <c r="G43" s="37"/>
      <c r="H43" s="37"/>
      <c r="I43" s="37"/>
      <c r="J43" s="37"/>
    </row>
    <row r="44" spans="1:10" ht="24.75" customHeight="1">
      <c r="A44" s="39" t="s">
        <v>40</v>
      </c>
      <c r="B44" s="40"/>
      <c r="C44" s="40"/>
      <c r="D44" s="40"/>
      <c r="E44" s="40"/>
      <c r="F44" s="40"/>
      <c r="G44" s="40"/>
      <c r="H44" s="40"/>
      <c r="I44" s="40"/>
      <c r="J44" s="41"/>
    </row>
    <row r="45" spans="1:10" ht="23.25" customHeight="1">
      <c r="A45" s="12" t="s">
        <v>27</v>
      </c>
      <c r="B45" s="27" t="s">
        <v>23</v>
      </c>
      <c r="C45" s="22" t="s">
        <v>26</v>
      </c>
      <c r="D45" s="22" t="s">
        <v>24</v>
      </c>
      <c r="E45" s="13">
        <v>0</v>
      </c>
      <c r="F45" s="13">
        <v>0</v>
      </c>
      <c r="G45" s="13">
        <v>0</v>
      </c>
      <c r="H45" s="13">
        <v>0</v>
      </c>
      <c r="I45" s="13">
        <v>0</v>
      </c>
      <c r="J45" s="13">
        <f>E45+H45</f>
        <v>0</v>
      </c>
    </row>
    <row r="46" spans="1:10" ht="13.5" customHeight="1">
      <c r="A46" s="42" t="s">
        <v>46</v>
      </c>
      <c r="B46" s="42"/>
      <c r="C46" s="42"/>
      <c r="D46" s="42"/>
      <c r="E46" s="42"/>
      <c r="F46" s="42"/>
      <c r="G46" s="42"/>
      <c r="H46" s="42"/>
      <c r="I46" s="42"/>
      <c r="J46" s="42"/>
    </row>
    <row r="47" spans="1:10" ht="15" customHeight="1">
      <c r="A47" s="44" t="s">
        <v>55</v>
      </c>
      <c r="B47" s="45"/>
      <c r="C47" s="45"/>
      <c r="D47" s="45"/>
      <c r="E47" s="45"/>
      <c r="F47" s="45"/>
      <c r="G47" s="45"/>
      <c r="H47" s="45"/>
      <c r="I47" s="45"/>
      <c r="J47" s="46"/>
    </row>
    <row r="48" spans="1:10" ht="15" customHeight="1">
      <c r="A48" s="43" t="s">
        <v>47</v>
      </c>
      <c r="B48" s="43"/>
      <c r="C48" s="43"/>
      <c r="D48" s="43"/>
      <c r="E48" s="43"/>
      <c r="F48" s="43"/>
      <c r="G48" s="43"/>
      <c r="H48" s="43"/>
      <c r="I48" s="43"/>
      <c r="J48" s="43"/>
    </row>
    <row r="49" spans="1:10" ht="15" customHeight="1">
      <c r="A49" s="31" t="s">
        <v>50</v>
      </c>
      <c r="B49" s="29"/>
      <c r="C49" s="29"/>
      <c r="D49" s="29"/>
      <c r="E49" s="29"/>
      <c r="F49" s="29"/>
      <c r="G49" s="29"/>
      <c r="H49" s="29"/>
      <c r="I49" s="29"/>
      <c r="J49" s="30"/>
    </row>
    <row r="51" spans="1:10">
      <c r="A51" s="38" t="s">
        <v>25</v>
      </c>
      <c r="B51" s="38"/>
      <c r="C51" s="38"/>
      <c r="D51" s="38"/>
      <c r="E51" s="38"/>
      <c r="F51" s="38"/>
      <c r="G51" s="38"/>
      <c r="H51" s="38"/>
      <c r="I51" s="38"/>
      <c r="J51" s="38"/>
    </row>
    <row r="53" spans="1:10">
      <c r="B53" s="5"/>
    </row>
    <row r="54" spans="1:10">
      <c r="B54" s="5"/>
    </row>
  </sheetData>
  <mergeCells count="44">
    <mergeCell ref="B1:J1"/>
    <mergeCell ref="B3:J3"/>
    <mergeCell ref="B5:C5"/>
    <mergeCell ref="B7:J7"/>
    <mergeCell ref="A47:J47"/>
    <mergeCell ref="A49:J49"/>
    <mergeCell ref="A22:J22"/>
    <mergeCell ref="A24:J24"/>
    <mergeCell ref="A16:J16"/>
    <mergeCell ref="A20:J20"/>
    <mergeCell ref="A17:J17"/>
    <mergeCell ref="A21:J21"/>
    <mergeCell ref="A23:J23"/>
    <mergeCell ref="A25:J25"/>
    <mergeCell ref="A27:J27"/>
    <mergeCell ref="A28:J28"/>
    <mergeCell ref="A40:J40"/>
    <mergeCell ref="A42:J42"/>
    <mergeCell ref="A44:J44"/>
    <mergeCell ref="A35:J35"/>
    <mergeCell ref="A29:J29"/>
    <mergeCell ref="A33:J33"/>
    <mergeCell ref="A36:J36"/>
    <mergeCell ref="A38:J38"/>
    <mergeCell ref="B9:B11"/>
    <mergeCell ref="A9:A11"/>
    <mergeCell ref="F10:G10"/>
    <mergeCell ref="H10:H11"/>
    <mergeCell ref="I10:I11"/>
    <mergeCell ref="E9:J9"/>
    <mergeCell ref="E10:E11"/>
    <mergeCell ref="D9:D11"/>
    <mergeCell ref="C9:C11"/>
    <mergeCell ref="J10:J11"/>
    <mergeCell ref="A46:J46"/>
    <mergeCell ref="A48:J48"/>
    <mergeCell ref="A26:J26"/>
    <mergeCell ref="A32:J32"/>
    <mergeCell ref="A37:J37"/>
    <mergeCell ref="A43:J43"/>
    <mergeCell ref="A39:J39"/>
    <mergeCell ref="A13:J13"/>
    <mergeCell ref="A51:J51"/>
    <mergeCell ref="A41:J41"/>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2019-07-26T05:59:37Z</cp:lastPrinted>
  <dcterms:created xsi:type="dcterms:W3CDTF">2018-05-04T12:53:21Z</dcterms:created>
  <dcterms:modified xsi:type="dcterms:W3CDTF">2019-09-27T07:42:32Z</dcterms:modified>
</cp:coreProperties>
</file>