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29" i="5"/>
  <c r="E30"/>
  <c r="E32"/>
  <c r="E33"/>
  <c r="E34"/>
  <c r="E24" s="1"/>
  <c r="E35"/>
  <c r="E36"/>
  <c r="D29"/>
  <c r="D30"/>
  <c r="D32"/>
  <c r="D33"/>
  <c r="D34"/>
  <c r="D24" s="1"/>
  <c r="D35"/>
  <c r="D36"/>
  <c r="E28" l="1"/>
  <c r="E18" s="1"/>
  <c r="D28"/>
  <c r="E47"/>
  <c r="D47"/>
  <c r="E37"/>
  <c r="D37"/>
  <c r="D26"/>
  <c r="D25"/>
  <c r="D23"/>
  <c r="E22"/>
  <c r="D22"/>
  <c r="E20"/>
  <c r="D20"/>
  <c r="D19"/>
  <c r="E26"/>
  <c r="E25"/>
  <c r="E23"/>
  <c r="E19"/>
  <c r="D27" l="1"/>
  <c r="E17"/>
  <c r="D18"/>
  <c r="D17" s="1"/>
  <c r="E27"/>
  <c r="H17" i="4" l="1"/>
  <c r="H16" s="1"/>
  <c r="I17"/>
  <c r="I16" s="1"/>
  <c r="G17"/>
  <c r="G16" s="1"/>
</calcChain>
</file>

<file path=xl/sharedStrings.xml><?xml version="1.0" encoding="utf-8"?>
<sst xmlns="http://schemas.openxmlformats.org/spreadsheetml/2006/main" count="164" uniqueCount="96">
  <si>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</si>
  <si>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</si>
  <si>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</si>
  <si>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</si>
  <si>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</si>
  <si>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</si>
  <si>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</si>
  <si>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</si>
  <si>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</si>
  <si>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</si>
  <si>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</si>
  <si>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</si>
  <si>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</si>
  <si>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</si>
  <si>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</si>
  <si>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</si>
  <si>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</si>
  <si>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</si>
  <si>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</si>
  <si>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</si>
  <si>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</si>
  <si>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</si>
  <si>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</si>
  <si>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</si>
  <si>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</si>
  <si>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</si>
  <si>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</si>
  <si>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</si>
  <si>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</si>
  <si>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</si>
  <si>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</si>
  <si>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</si>
  <si>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</si>
  <si>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</si>
  <si>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</si>
  <si>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</si>
  <si>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</si>
  <si>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</si>
  <si>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</si>
  <si>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</si>
  <si>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</si>
  <si>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</si>
  <si>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</si>
  <si>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1.3.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</si>
  <si>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</si>
  <si>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</si>
  <si>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</si>
  <si>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</si>
  <si>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</si>
  <si>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</si>
  <si>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</si>
  <si>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</si>
  <si>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</si>
  <si>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</si>
  <si>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</si>
  <si>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</si>
  <si>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</si>
  <si>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</si>
  <si>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</si>
  <si>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</si>
  <si>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>управление АИГО СК</t>
  </si>
  <si>
    <t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</si>
  <si>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</si>
  <si>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</si>
  <si>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участнику Программы</t>
  </si>
  <si>
    <t>Расходы за 2018 год ( тыс.рублей)</t>
  </si>
  <si>
    <t>Муниципальная программа "Малое село Ипатовского городского округа Ставропольского края"</t>
  </si>
  <si>
    <t>15</t>
  </si>
  <si>
    <t>Подпрограмма "Комфортная сельская среда"</t>
  </si>
  <si>
    <t>Основное мероприятие "Фонд сельского старосты"</t>
  </si>
  <si>
    <t>Основное мероприятие "Поддержка сельских инициатив"</t>
  </si>
  <si>
    <t>налоговые расходы местного бюджета</t>
  </si>
  <si>
    <t>сводная бюджетная роспись, план на 1 января 2019г.</t>
  </si>
  <si>
    <t>сводная бюджетная роспись на 1 января 2020 г.</t>
  </si>
  <si>
    <t>Цель Программы- Повышение уровня благоустройства сельских территорий (малых сел, поселков,аулов и хуторов) Ипатовского городского округа Ставропольского края</t>
  </si>
  <si>
    <t>Подпрограмма "Комфортаня сельская среда" Ипатовского городского округа Ставропольского края</t>
  </si>
  <si>
    <t>Задача 1. Повышение комфортности проживания жителей малых сел Ипатовского городского округа Ставропольского края</t>
  </si>
  <si>
    <t>Количество благоустроенных малых сел Ипатовского городского округа Ставропольского края с численностью населения менее 150 человек</t>
  </si>
  <si>
    <t>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</t>
  </si>
  <si>
    <t>Фонд сельского старосты</t>
  </si>
  <si>
    <t>Доля малых сел, участвующих в программе от общего количества малых сел Ипатовского городского округа Ставропольского края</t>
  </si>
  <si>
    <t>Контрольное событие: «Процент выполнения от количества поданых заявок»</t>
  </si>
  <si>
    <t>Поддержка сельских инициатив</t>
  </si>
  <si>
    <t>Количество благоустроенных малых сел Ипатовского городского округа Ставропольского края с численностью населения от 150 человек до 500</t>
  </si>
  <si>
    <t>Контрольное событие 1: «Объявление консурса по отбору проектов развития территорий малых сел, аулов, хуторов численностью от 100 до 750 основанных на сельских инициативах»</t>
  </si>
  <si>
    <t>Контрольное событие: «Ремонт клуба»</t>
  </si>
  <si>
    <t>01.201910</t>
  </si>
  <si>
    <t>02.20920     02.20930</t>
  </si>
  <si>
    <t>Доля малых сел, участвующих в программе от общего количества малых сел Ипатовского городского округа Ставропольского края- 23%;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менее 150 человек- 3ед.</t>
  </si>
  <si>
    <t>Количество благоустроенных малых сел Ипатовского городского округа Ставропольского края с численностью населения от 150 человек до 500- 3 ед.;                                                                                                      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сел- 17,1%.</t>
  </si>
  <si>
    <t>В 2019 году было подано 5 заявок . Процент выполнения от количества поданых заявок составил 100,0%. Приобретены приборы уличного освещения для нужд с.Крестьянское, х.Веселый, с.Новоандреевское. Отремонтирован подъезд в щебеночном исполнении к кладбищу с.Залесный, выполнена замена ограждения кладбища п.Верхнетахтинский</t>
  </si>
  <si>
    <t>В результате проведенного конкурса по отбору проектов развития территорий малых сел, аулов, хуторов численностью от 100 до 750 основанных на сельских инициативах выполнены работы по организации благоустройства территории (зоны отдыха) в с.Л.Дача и с. КР.Поляна. Произведены работы по газификации клубов а.Н.Барханчак и а.В.Барханчак.</t>
  </si>
  <si>
    <t xml:space="preserve"> о степени выполнения основных мероприятий подпрограмм, мероприятий и контрольных событий муниципальной Программы  "Малое село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</si>
  <si>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"Малое село Ипатовского городского округа Ставропольского края" и показателей решения задач подпрограмм </t>
  </si>
  <si>
    <t>муниципальной программы "Малое село Ипатовского городского округа Ставропольского края"</t>
  </si>
  <si>
    <t>об использовании средств местного бюджета на реализацию муниципальной программы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</si>
</sst>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8" xfId="0" applyNumberFormat="1" applyFont="1" applyFill="1" applyBorder="1" applyAlignment="1">
      <alignment horizont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49" fontId="13" fillId="0" borderId="3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4" fillId="2" borderId="9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showWhiteSpace="0" view="pageLayout" zoomScale="76" zoomScaleNormal="82" zoomScaleSheetLayoutView="82" zoomScalePageLayoutView="76" workbookViewId="0">
      <selection activeCell="C29" sqref="C29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2"/>
      <c r="H1" s="12" t="s">
        <v>17</v>
      </c>
      <c r="I1" s="12"/>
    </row>
    <row r="2" spans="1:9">
      <c r="A2" s="8"/>
      <c r="B2" s="8"/>
      <c r="C2" s="8"/>
      <c r="D2" s="8"/>
      <c r="E2" s="8"/>
      <c r="F2" s="8"/>
      <c r="G2" s="12" t="s">
        <v>18</v>
      </c>
      <c r="H2" s="12"/>
      <c r="I2" s="12"/>
    </row>
    <row r="3" spans="1:9">
      <c r="A3" s="8"/>
      <c r="B3" s="8"/>
      <c r="C3" s="8"/>
      <c r="D3" s="8"/>
      <c r="E3" s="8"/>
      <c r="F3" s="8"/>
      <c r="G3" s="12" t="s">
        <v>19</v>
      </c>
      <c r="H3" s="12"/>
      <c r="I3" s="12"/>
    </row>
    <row r="4" spans="1:9">
      <c r="A4" s="8"/>
      <c r="B4" s="8"/>
      <c r="C4" s="8"/>
      <c r="D4" s="8"/>
      <c r="E4" s="8"/>
      <c r="F4" s="8"/>
      <c r="G4" s="12" t="s">
        <v>20</v>
      </c>
      <c r="H4" s="12"/>
      <c r="I4" s="12"/>
    </row>
    <row r="5" spans="1:9">
      <c r="A5" s="8"/>
      <c r="B5" s="8"/>
      <c r="C5" s="8"/>
      <c r="D5" s="8"/>
      <c r="E5" s="8"/>
      <c r="F5" s="8"/>
      <c r="G5" s="12" t="s">
        <v>45</v>
      </c>
      <c r="H5" s="12"/>
      <c r="I5" s="12"/>
    </row>
    <row r="6" spans="1:9">
      <c r="A6" s="8"/>
      <c r="B6" s="8"/>
      <c r="C6" s="8"/>
      <c r="D6" s="8"/>
      <c r="E6" s="8"/>
      <c r="F6" s="8"/>
      <c r="G6" s="12" t="s">
        <v>46</v>
      </c>
      <c r="H6" s="12"/>
      <c r="I6" s="12"/>
    </row>
    <row r="7" spans="1:9">
      <c r="A7" s="8"/>
      <c r="B7" s="8"/>
      <c r="C7" s="8"/>
      <c r="D7" s="8"/>
      <c r="E7" s="8"/>
      <c r="F7" s="8"/>
      <c r="G7" s="12"/>
      <c r="H7" s="12"/>
      <c r="I7" s="12"/>
    </row>
    <row r="8" spans="1:9">
      <c r="A8" s="8"/>
      <c r="B8" s="8"/>
      <c r="C8" s="8"/>
      <c r="D8" s="8"/>
      <c r="E8" s="8"/>
      <c r="F8" s="8"/>
      <c r="G8" s="12"/>
      <c r="H8" s="12"/>
      <c r="I8" s="12" t="s">
        <v>21</v>
      </c>
    </row>
    <row r="9" spans="1:9" ht="18.75">
      <c r="A9" s="12"/>
      <c r="B9" s="12"/>
      <c r="C9" s="13" t="s">
        <v>22</v>
      </c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1" customHeight="1">
      <c r="A11" s="67" t="s">
        <v>95</v>
      </c>
      <c r="B11" s="67"/>
      <c r="C11" s="67"/>
      <c r="D11" s="67"/>
      <c r="E11" s="67"/>
      <c r="F11" s="67"/>
      <c r="G11" s="67"/>
      <c r="H11" s="68"/>
      <c r="I11" s="68"/>
    </row>
    <row r="12" spans="1:9">
      <c r="A12" s="14"/>
      <c r="B12" s="14"/>
      <c r="C12" s="14"/>
      <c r="D12" s="14"/>
      <c r="E12" s="14"/>
      <c r="F12" s="14"/>
      <c r="G12" s="14"/>
      <c r="H12" s="14"/>
      <c r="I12" s="14" t="s">
        <v>4</v>
      </c>
    </row>
    <row r="13" spans="1:9">
      <c r="A13" s="64" t="s">
        <v>7</v>
      </c>
      <c r="B13" s="66" t="s">
        <v>23</v>
      </c>
      <c r="C13" s="66" t="s">
        <v>24</v>
      </c>
      <c r="D13" s="37" t="s">
        <v>26</v>
      </c>
      <c r="E13" s="37"/>
      <c r="F13" s="37"/>
      <c r="G13" s="38" t="s">
        <v>65</v>
      </c>
      <c r="H13" s="38"/>
      <c r="I13" s="38"/>
    </row>
    <row r="14" spans="1:9" s="2" customFormat="1" ht="51">
      <c r="A14" s="65"/>
      <c r="B14" s="65"/>
      <c r="C14" s="65"/>
      <c r="D14" s="15" t="s">
        <v>25</v>
      </c>
      <c r="E14" s="15" t="s">
        <v>8</v>
      </c>
      <c r="F14" s="29" t="s">
        <v>9</v>
      </c>
      <c r="G14" s="39" t="s">
        <v>72</v>
      </c>
      <c r="H14" s="39" t="s">
        <v>73</v>
      </c>
      <c r="I14" s="15" t="s">
        <v>10</v>
      </c>
    </row>
    <row r="15" spans="1:9" s="3" customForma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spans="1:9" ht="38.25">
      <c r="A16" s="51"/>
      <c r="B16" s="53" t="s">
        <v>66</v>
      </c>
      <c r="C16" s="53" t="s">
        <v>61</v>
      </c>
      <c r="D16" s="55" t="s">
        <v>67</v>
      </c>
      <c r="E16" s="54"/>
      <c r="F16" s="54"/>
      <c r="G16" s="40">
        <f>G17</f>
        <v>2000</v>
      </c>
      <c r="H16" s="40">
        <f>H17</f>
        <v>2350.98</v>
      </c>
      <c r="I16" s="40">
        <f>I17</f>
        <v>2350.98</v>
      </c>
    </row>
    <row r="17" spans="1:9">
      <c r="A17" s="51" t="s">
        <v>0</v>
      </c>
      <c r="B17" s="47" t="s">
        <v>68</v>
      </c>
      <c r="C17" s="51" t="s">
        <v>60</v>
      </c>
      <c r="D17" s="48" t="s">
        <v>67</v>
      </c>
      <c r="E17" s="51">
        <v>1</v>
      </c>
      <c r="F17" s="51"/>
      <c r="G17" s="52">
        <f>G18+G19</f>
        <v>2000</v>
      </c>
      <c r="H17" s="52">
        <f>H18+H19</f>
        <v>2350.98</v>
      </c>
      <c r="I17" s="52">
        <f>I18+I19</f>
        <v>2350.98</v>
      </c>
    </row>
    <row r="18" spans="1:9">
      <c r="A18" s="63" t="s">
        <v>1</v>
      </c>
      <c r="B18" s="25" t="s">
        <v>69</v>
      </c>
      <c r="C18" s="46" t="s">
        <v>60</v>
      </c>
      <c r="D18" s="41" t="s">
        <v>67</v>
      </c>
      <c r="E18" s="46">
        <v>1</v>
      </c>
      <c r="F18" s="46" t="s">
        <v>86</v>
      </c>
      <c r="G18" s="33">
        <v>500</v>
      </c>
      <c r="H18" s="33">
        <v>506.57</v>
      </c>
      <c r="I18" s="33">
        <v>506.57</v>
      </c>
    </row>
    <row r="19" spans="1:9" ht="25.5">
      <c r="A19" s="63" t="s">
        <v>2</v>
      </c>
      <c r="B19" s="25" t="s">
        <v>70</v>
      </c>
      <c r="C19" s="46" t="s">
        <v>60</v>
      </c>
      <c r="D19" s="41" t="s">
        <v>67</v>
      </c>
      <c r="E19" s="46">
        <v>1</v>
      </c>
      <c r="F19" s="46" t="s">
        <v>87</v>
      </c>
      <c r="G19" s="33">
        <v>1500</v>
      </c>
      <c r="H19" s="33">
        <v>1844.41</v>
      </c>
      <c r="I19" s="33">
        <v>1844.41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showWhiteSpace="0" topLeftCell="A7" zoomScale="87" zoomScaleNormal="87" zoomScalePageLayoutView="75" workbookViewId="0">
      <selection activeCell="B17" sqref="B17:B26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7" t="s">
        <v>47</v>
      </c>
      <c r="E1" s="8"/>
    </row>
    <row r="2" spans="1:5">
      <c r="A2" s="8"/>
      <c r="B2" s="8"/>
      <c r="C2" s="8"/>
      <c r="D2" s="18" t="s">
        <v>54</v>
      </c>
      <c r="E2" s="8"/>
    </row>
    <row r="3" spans="1:5">
      <c r="A3" s="8"/>
      <c r="B3" s="8"/>
      <c r="C3" s="8"/>
      <c r="D3" s="18" t="s">
        <v>55</v>
      </c>
      <c r="E3" s="8"/>
    </row>
    <row r="4" spans="1:5">
      <c r="A4" s="8"/>
      <c r="B4" s="8"/>
      <c r="C4" s="8"/>
      <c r="D4" s="18" t="s">
        <v>56</v>
      </c>
      <c r="E4" s="8"/>
    </row>
    <row r="5" spans="1:5">
      <c r="A5" s="8"/>
      <c r="B5" s="8"/>
      <c r="C5" s="8"/>
      <c r="D5" s="18" t="s">
        <v>57</v>
      </c>
      <c r="E5" s="8"/>
    </row>
    <row r="6" spans="1:5">
      <c r="A6" s="8"/>
      <c r="B6" s="8"/>
      <c r="C6" s="8"/>
      <c r="D6" s="18" t="s">
        <v>58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18" t="s">
        <v>44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86" t="s">
        <v>63</v>
      </c>
      <c r="C10" s="86"/>
      <c r="D10" s="12"/>
      <c r="E10" s="12"/>
    </row>
    <row r="11" spans="1:5">
      <c r="A11" s="8"/>
      <c r="B11" s="86" t="s">
        <v>62</v>
      </c>
      <c r="C11" s="86"/>
      <c r="D11" s="86"/>
      <c r="E11" s="86"/>
    </row>
    <row r="12" spans="1:5">
      <c r="A12" s="8"/>
      <c r="B12" s="86" t="s">
        <v>94</v>
      </c>
      <c r="C12" s="68"/>
      <c r="D12" s="8"/>
      <c r="E12" s="8"/>
    </row>
    <row r="13" spans="1:5">
      <c r="A13" s="8"/>
      <c r="B13" s="50"/>
      <c r="C13" s="49"/>
      <c r="D13" s="8"/>
      <c r="E13" s="8"/>
    </row>
    <row r="14" spans="1:5">
      <c r="A14" s="14"/>
      <c r="B14" s="14"/>
      <c r="C14" s="14"/>
      <c r="D14" s="14"/>
      <c r="E14" s="14" t="s">
        <v>4</v>
      </c>
    </row>
    <row r="15" spans="1:5">
      <c r="A15" s="16" t="s">
        <v>7</v>
      </c>
      <c r="B15" s="16" t="s">
        <v>27</v>
      </c>
      <c r="C15" s="16" t="s">
        <v>3</v>
      </c>
      <c r="D15" s="42" t="s">
        <v>28</v>
      </c>
      <c r="E15" s="22" t="s">
        <v>10</v>
      </c>
    </row>
    <row r="16" spans="1:5">
      <c r="A16" s="43">
        <v>1</v>
      </c>
      <c r="B16" s="43">
        <v>2</v>
      </c>
      <c r="C16" s="16">
        <v>3</v>
      </c>
      <c r="D16" s="44">
        <v>4</v>
      </c>
      <c r="E16" s="45">
        <v>5</v>
      </c>
    </row>
    <row r="17" spans="1:5">
      <c r="A17" s="80"/>
      <c r="B17" s="83" t="s">
        <v>66</v>
      </c>
      <c r="C17" s="56" t="s">
        <v>42</v>
      </c>
      <c r="D17" s="59">
        <f>D18+D19+D20+D25</f>
        <v>2350.98</v>
      </c>
      <c r="E17" s="59">
        <f>E18+E19+E20+E25</f>
        <v>2350.98</v>
      </c>
    </row>
    <row r="18" spans="1:5">
      <c r="A18" s="81"/>
      <c r="B18" s="84"/>
      <c r="C18" s="56" t="s">
        <v>5</v>
      </c>
      <c r="D18" s="59">
        <f t="shared" ref="D18:E20" si="0">D28</f>
        <v>2350.98</v>
      </c>
      <c r="E18" s="59">
        <f t="shared" si="0"/>
        <v>2350.98</v>
      </c>
    </row>
    <row r="19" spans="1:5">
      <c r="A19" s="81"/>
      <c r="B19" s="84"/>
      <c r="C19" s="56" t="s">
        <v>53</v>
      </c>
      <c r="D19" s="59">
        <f t="shared" si="0"/>
        <v>0</v>
      </c>
      <c r="E19" s="59">
        <f t="shared" si="0"/>
        <v>0</v>
      </c>
    </row>
    <row r="20" spans="1:5">
      <c r="A20" s="81"/>
      <c r="B20" s="84"/>
      <c r="C20" s="56" t="s">
        <v>6</v>
      </c>
      <c r="D20" s="59">
        <f t="shared" si="0"/>
        <v>0</v>
      </c>
      <c r="E20" s="59">
        <f t="shared" si="0"/>
        <v>0</v>
      </c>
    </row>
    <row r="21" spans="1:5">
      <c r="A21" s="81"/>
      <c r="B21" s="84"/>
      <c r="C21" s="56" t="s">
        <v>50</v>
      </c>
      <c r="D21" s="59"/>
      <c r="E21" s="59"/>
    </row>
    <row r="22" spans="1:5">
      <c r="A22" s="81"/>
      <c r="B22" s="84"/>
      <c r="C22" s="56" t="s">
        <v>51</v>
      </c>
      <c r="D22" s="59">
        <f t="shared" ref="D22:E24" si="1">D32</f>
        <v>1814.01</v>
      </c>
      <c r="E22" s="59">
        <f t="shared" si="1"/>
        <v>1814.01</v>
      </c>
    </row>
    <row r="23" spans="1:5">
      <c r="A23" s="81"/>
      <c r="B23" s="84"/>
      <c r="C23" s="56" t="s">
        <v>52</v>
      </c>
      <c r="D23" s="59">
        <f t="shared" si="1"/>
        <v>536.97</v>
      </c>
      <c r="E23" s="59">
        <f t="shared" si="1"/>
        <v>536.97</v>
      </c>
    </row>
    <row r="24" spans="1:5">
      <c r="A24" s="81"/>
      <c r="B24" s="84"/>
      <c r="C24" s="56" t="s">
        <v>64</v>
      </c>
      <c r="D24" s="59">
        <f t="shared" si="1"/>
        <v>0</v>
      </c>
      <c r="E24" s="59">
        <f t="shared" si="1"/>
        <v>0</v>
      </c>
    </row>
    <row r="25" spans="1:5">
      <c r="A25" s="81"/>
      <c r="B25" s="84"/>
      <c r="C25" s="56" t="s">
        <v>59</v>
      </c>
      <c r="D25" s="59">
        <f>D35</f>
        <v>0</v>
      </c>
      <c r="E25" s="59">
        <f>E35</f>
        <v>0</v>
      </c>
    </row>
    <row r="26" spans="1:5">
      <c r="A26" s="82"/>
      <c r="B26" s="85"/>
      <c r="C26" s="56" t="s">
        <v>71</v>
      </c>
      <c r="D26" s="59">
        <f>D36</f>
        <v>0</v>
      </c>
      <c r="E26" s="59">
        <f>E36</f>
        <v>0</v>
      </c>
    </row>
    <row r="27" spans="1:5">
      <c r="A27" s="69" t="s">
        <v>0</v>
      </c>
      <c r="B27" s="73" t="s">
        <v>68</v>
      </c>
      <c r="C27" s="26" t="s">
        <v>42</v>
      </c>
      <c r="D27" s="23">
        <f>D28+D29+D30+D35</f>
        <v>2350.98</v>
      </c>
      <c r="E27" s="23">
        <f>E28+E29+E30+E35</f>
        <v>2350.98</v>
      </c>
    </row>
    <row r="28" spans="1:5">
      <c r="A28" s="70"/>
      <c r="B28" s="74"/>
      <c r="C28" s="26" t="s">
        <v>5</v>
      </c>
      <c r="D28" s="23">
        <f>D38+D48</f>
        <v>2350.98</v>
      </c>
      <c r="E28" s="23">
        <f>E38+E48</f>
        <v>2350.98</v>
      </c>
    </row>
    <row r="29" spans="1:5">
      <c r="A29" s="70"/>
      <c r="B29" s="74"/>
      <c r="C29" s="26" t="s">
        <v>53</v>
      </c>
      <c r="D29" s="23">
        <f t="shared" ref="D29:E36" si="2">D39+D49</f>
        <v>0</v>
      </c>
      <c r="E29" s="23">
        <f t="shared" si="2"/>
        <v>0</v>
      </c>
    </row>
    <row r="30" spans="1:5">
      <c r="A30" s="70"/>
      <c r="B30" s="74"/>
      <c r="C30" s="26" t="s">
        <v>6</v>
      </c>
      <c r="D30" s="23">
        <f t="shared" si="2"/>
        <v>0</v>
      </c>
      <c r="E30" s="23">
        <f t="shared" si="2"/>
        <v>0</v>
      </c>
    </row>
    <row r="31" spans="1:5">
      <c r="A31" s="70"/>
      <c r="B31" s="74"/>
      <c r="C31" s="26" t="s">
        <v>50</v>
      </c>
      <c r="D31" s="23"/>
      <c r="E31" s="23"/>
    </row>
    <row r="32" spans="1:5">
      <c r="A32" s="71"/>
      <c r="B32" s="75"/>
      <c r="C32" s="26" t="s">
        <v>51</v>
      </c>
      <c r="D32" s="23">
        <f t="shared" si="2"/>
        <v>1814.01</v>
      </c>
      <c r="E32" s="23">
        <f t="shared" si="2"/>
        <v>1814.01</v>
      </c>
    </row>
    <row r="33" spans="1:5">
      <c r="A33" s="71"/>
      <c r="B33" s="75"/>
      <c r="C33" s="26" t="s">
        <v>52</v>
      </c>
      <c r="D33" s="23">
        <f t="shared" si="2"/>
        <v>536.97</v>
      </c>
      <c r="E33" s="23">
        <f t="shared" si="2"/>
        <v>536.97</v>
      </c>
    </row>
    <row r="34" spans="1:5">
      <c r="A34" s="71"/>
      <c r="B34" s="75"/>
      <c r="C34" s="26" t="s">
        <v>64</v>
      </c>
      <c r="D34" s="23">
        <f t="shared" si="2"/>
        <v>0</v>
      </c>
      <c r="E34" s="23">
        <f t="shared" si="2"/>
        <v>0</v>
      </c>
    </row>
    <row r="35" spans="1:5">
      <c r="A35" s="71"/>
      <c r="B35" s="75"/>
      <c r="C35" s="26" t="s">
        <v>59</v>
      </c>
      <c r="D35" s="23">
        <f t="shared" si="2"/>
        <v>0</v>
      </c>
      <c r="E35" s="23">
        <f t="shared" si="2"/>
        <v>0</v>
      </c>
    </row>
    <row r="36" spans="1:5">
      <c r="A36" s="72"/>
      <c r="B36" s="76"/>
      <c r="C36" s="26" t="s">
        <v>71</v>
      </c>
      <c r="D36" s="23">
        <f t="shared" si="2"/>
        <v>0</v>
      </c>
      <c r="E36" s="23">
        <f t="shared" si="2"/>
        <v>0</v>
      </c>
    </row>
    <row r="37" spans="1:5">
      <c r="A37" s="77" t="s">
        <v>1</v>
      </c>
      <c r="B37" s="77" t="s">
        <v>69</v>
      </c>
      <c r="C37" s="27" t="s">
        <v>42</v>
      </c>
      <c r="D37" s="58">
        <f>D38+D39+D40+D45</f>
        <v>506.57</v>
      </c>
      <c r="E37" s="58">
        <f>E38+E39+E40+E45</f>
        <v>506.57</v>
      </c>
    </row>
    <row r="38" spans="1:5">
      <c r="A38" s="78"/>
      <c r="B38" s="78"/>
      <c r="C38" s="27" t="s">
        <v>5</v>
      </c>
      <c r="D38" s="58">
        <v>506.57</v>
      </c>
      <c r="E38" s="57">
        <v>506.57</v>
      </c>
    </row>
    <row r="39" spans="1:5">
      <c r="A39" s="78"/>
      <c r="B39" s="78"/>
      <c r="C39" s="27" t="s">
        <v>53</v>
      </c>
      <c r="D39" s="58">
        <v>0</v>
      </c>
      <c r="E39" s="57">
        <v>0</v>
      </c>
    </row>
    <row r="40" spans="1:5">
      <c r="A40" s="78"/>
      <c r="B40" s="78"/>
      <c r="C40" s="27" t="s">
        <v>6</v>
      </c>
      <c r="D40" s="58">
        <v>0</v>
      </c>
      <c r="E40" s="57">
        <v>0</v>
      </c>
    </row>
    <row r="41" spans="1:5">
      <c r="A41" s="78"/>
      <c r="B41" s="78"/>
      <c r="C41" s="27" t="s">
        <v>50</v>
      </c>
      <c r="D41" s="44"/>
      <c r="E41" s="45"/>
    </row>
    <row r="42" spans="1:5">
      <c r="A42" s="78"/>
      <c r="B42" s="78"/>
      <c r="C42" s="27" t="s">
        <v>51</v>
      </c>
      <c r="D42" s="58">
        <v>506.57</v>
      </c>
      <c r="E42" s="57">
        <v>506.57</v>
      </c>
    </row>
    <row r="43" spans="1:5">
      <c r="A43" s="78"/>
      <c r="B43" s="78"/>
      <c r="C43" s="27" t="s">
        <v>52</v>
      </c>
      <c r="D43" s="58">
        <v>0</v>
      </c>
      <c r="E43" s="57">
        <v>0</v>
      </c>
    </row>
    <row r="44" spans="1:5">
      <c r="A44" s="78"/>
      <c r="B44" s="78"/>
      <c r="C44" s="27" t="s">
        <v>64</v>
      </c>
      <c r="D44" s="58">
        <v>0</v>
      </c>
      <c r="E44" s="57">
        <v>0</v>
      </c>
    </row>
    <row r="45" spans="1:5">
      <c r="A45" s="78"/>
      <c r="B45" s="78"/>
      <c r="C45" s="27" t="s">
        <v>59</v>
      </c>
      <c r="D45" s="58">
        <v>0</v>
      </c>
      <c r="E45" s="57">
        <v>0</v>
      </c>
    </row>
    <row r="46" spans="1:5">
      <c r="A46" s="79"/>
      <c r="B46" s="79"/>
      <c r="C46" s="27" t="s">
        <v>71</v>
      </c>
      <c r="D46" s="60">
        <v>0</v>
      </c>
      <c r="E46" s="60">
        <v>0</v>
      </c>
    </row>
    <row r="47" spans="1:5">
      <c r="A47" s="77" t="s">
        <v>2</v>
      </c>
      <c r="B47" s="77" t="s">
        <v>70</v>
      </c>
      <c r="C47" s="27" t="s">
        <v>42</v>
      </c>
      <c r="D47" s="58">
        <f>D48+D49+D50+D55</f>
        <v>1844.41</v>
      </c>
      <c r="E47" s="58">
        <f>E48+E49+E50+E55</f>
        <v>1844.41</v>
      </c>
    </row>
    <row r="48" spans="1:5">
      <c r="A48" s="78"/>
      <c r="B48" s="78"/>
      <c r="C48" s="27" t="s">
        <v>5</v>
      </c>
      <c r="D48" s="58">
        <v>1844.41</v>
      </c>
      <c r="E48" s="57">
        <v>1844.41</v>
      </c>
    </row>
    <row r="49" spans="1:6">
      <c r="A49" s="78"/>
      <c r="B49" s="78"/>
      <c r="C49" s="27" t="s">
        <v>53</v>
      </c>
      <c r="D49" s="58">
        <v>0</v>
      </c>
      <c r="E49" s="57">
        <v>0</v>
      </c>
    </row>
    <row r="50" spans="1:6">
      <c r="A50" s="78"/>
      <c r="B50" s="78"/>
      <c r="C50" s="27" t="s">
        <v>6</v>
      </c>
      <c r="D50" s="58">
        <v>0</v>
      </c>
      <c r="E50" s="57">
        <v>0</v>
      </c>
    </row>
    <row r="51" spans="1:6">
      <c r="A51" s="78"/>
      <c r="B51" s="78"/>
      <c r="C51" s="27" t="s">
        <v>50</v>
      </c>
      <c r="D51" s="44"/>
      <c r="E51" s="45"/>
    </row>
    <row r="52" spans="1:6">
      <c r="A52" s="78"/>
      <c r="B52" s="78"/>
      <c r="C52" s="27" t="s">
        <v>51</v>
      </c>
      <c r="D52" s="58">
        <v>1307.44</v>
      </c>
      <c r="E52" s="57">
        <v>1307.44</v>
      </c>
    </row>
    <row r="53" spans="1:6">
      <c r="A53" s="78"/>
      <c r="B53" s="78"/>
      <c r="C53" s="27" t="s">
        <v>52</v>
      </c>
      <c r="D53" s="58">
        <v>536.97</v>
      </c>
      <c r="E53" s="57">
        <v>536.97</v>
      </c>
      <c r="F53" s="24"/>
    </row>
    <row r="54" spans="1:6">
      <c r="A54" s="78"/>
      <c r="B54" s="78"/>
      <c r="C54" s="27" t="s">
        <v>64</v>
      </c>
      <c r="D54" s="58">
        <v>0</v>
      </c>
      <c r="E54" s="57">
        <v>0</v>
      </c>
    </row>
    <row r="55" spans="1:6">
      <c r="A55" s="78"/>
      <c r="B55" s="78"/>
      <c r="C55" s="27" t="s">
        <v>59</v>
      </c>
      <c r="D55" s="58">
        <v>0</v>
      </c>
      <c r="E55" s="57">
        <v>0</v>
      </c>
    </row>
    <row r="56" spans="1:6">
      <c r="A56" s="79"/>
      <c r="B56" s="79"/>
      <c r="C56" s="27" t="s">
        <v>71</v>
      </c>
      <c r="D56" s="60">
        <v>0</v>
      </c>
      <c r="E56" s="60">
        <v>0</v>
      </c>
    </row>
  </sheetData>
  <mergeCells count="11">
    <mergeCell ref="A47:A56"/>
    <mergeCell ref="B47:B56"/>
    <mergeCell ref="A17:A26"/>
    <mergeCell ref="B17:B26"/>
    <mergeCell ref="A27:A36"/>
    <mergeCell ref="B27:B36"/>
    <mergeCell ref="A37:A46"/>
    <mergeCell ref="B37:B46"/>
    <mergeCell ref="B11:E11"/>
    <mergeCell ref="B10:C10"/>
    <mergeCell ref="B12:C12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view="pageLayout" zoomScale="73" zoomScaleNormal="86" zoomScaleSheetLayoutView="86" zoomScalePageLayoutView="73" workbookViewId="0">
      <selection activeCell="A23" sqref="A23:G23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29</v>
      </c>
    </row>
    <row r="4" spans="1:7">
      <c r="C4" s="4"/>
      <c r="G4" s="5" t="s">
        <v>18</v>
      </c>
    </row>
    <row r="5" spans="1:7">
      <c r="C5" s="4"/>
      <c r="G5" s="5" t="s">
        <v>19</v>
      </c>
    </row>
    <row r="6" spans="1:7">
      <c r="C6" s="4"/>
      <c r="G6" s="5" t="s">
        <v>20</v>
      </c>
    </row>
    <row r="7" spans="1:7">
      <c r="C7" s="4"/>
      <c r="G7" s="5" t="s">
        <v>45</v>
      </c>
    </row>
    <row r="8" spans="1:7">
      <c r="C8" s="4"/>
      <c r="G8" s="5" t="s">
        <v>48</v>
      </c>
    </row>
    <row r="9" spans="1:7">
      <c r="C9" s="4"/>
    </row>
    <row r="10" spans="1:7">
      <c r="C10" s="4"/>
      <c r="G10" s="5" t="s">
        <v>30</v>
      </c>
    </row>
    <row r="11" spans="1:7">
      <c r="B11" s="93" t="s">
        <v>31</v>
      </c>
      <c r="C11" s="93"/>
      <c r="D11" s="93"/>
      <c r="E11" s="93"/>
      <c r="F11" s="93"/>
      <c r="G11" s="93"/>
    </row>
    <row r="12" spans="1:7">
      <c r="B12" s="19" t="s">
        <v>93</v>
      </c>
    </row>
    <row r="13" spans="1:7">
      <c r="B13" s="93"/>
      <c r="C13" s="93"/>
      <c r="D13" s="93"/>
      <c r="E13" s="93"/>
      <c r="F13" s="93"/>
      <c r="G13" s="93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02" t="s">
        <v>7</v>
      </c>
      <c r="B16" s="97" t="s">
        <v>32</v>
      </c>
      <c r="C16" s="97" t="s">
        <v>33</v>
      </c>
      <c r="D16" s="94" t="s">
        <v>49</v>
      </c>
      <c r="E16" s="95"/>
      <c r="F16" s="96"/>
      <c r="G16" s="97" t="s">
        <v>35</v>
      </c>
    </row>
    <row r="17" spans="1:7" ht="15.75" customHeight="1">
      <c r="A17" s="103"/>
      <c r="B17" s="98"/>
      <c r="C17" s="98"/>
      <c r="D17" s="97" t="s">
        <v>34</v>
      </c>
      <c r="E17" s="100" t="s">
        <v>12</v>
      </c>
      <c r="F17" s="101"/>
      <c r="G17" s="98"/>
    </row>
    <row r="18" spans="1:7" ht="32.25" customHeight="1">
      <c r="A18" s="104"/>
      <c r="B18" s="99"/>
      <c r="C18" s="99"/>
      <c r="D18" s="99"/>
      <c r="E18" s="36" t="s">
        <v>13</v>
      </c>
      <c r="F18" s="35" t="s">
        <v>14</v>
      </c>
      <c r="G18" s="99"/>
    </row>
    <row r="19" spans="1:7" ht="16.5" customHeight="1">
      <c r="A19" s="30">
        <v>1</v>
      </c>
      <c r="B19" s="30">
        <v>2</v>
      </c>
      <c r="C19" s="30">
        <v>3</v>
      </c>
      <c r="D19" s="30">
        <v>4</v>
      </c>
      <c r="E19" s="31">
        <v>5</v>
      </c>
      <c r="F19" s="32">
        <v>6</v>
      </c>
      <c r="G19" s="32">
        <v>7</v>
      </c>
    </row>
    <row r="20" spans="1:7" ht="15" customHeight="1">
      <c r="A20" s="91" t="s">
        <v>66</v>
      </c>
      <c r="B20" s="105"/>
      <c r="C20" s="105"/>
      <c r="D20" s="105"/>
      <c r="E20" s="105"/>
      <c r="F20" s="105"/>
      <c r="G20" s="106"/>
    </row>
    <row r="21" spans="1:7" ht="15.75" customHeight="1">
      <c r="A21" s="109" t="s">
        <v>74</v>
      </c>
      <c r="B21" s="110"/>
      <c r="C21" s="110"/>
      <c r="D21" s="110"/>
      <c r="E21" s="110"/>
      <c r="F21" s="110"/>
      <c r="G21" s="110"/>
    </row>
    <row r="22" spans="1:7" ht="27.75" customHeight="1">
      <c r="A22" s="22"/>
      <c r="B22" s="28" t="s">
        <v>80</v>
      </c>
      <c r="C22" s="29" t="s">
        <v>15</v>
      </c>
      <c r="D22" s="61">
        <v>0</v>
      </c>
      <c r="E22" s="61">
        <v>23</v>
      </c>
      <c r="F22" s="61">
        <v>23</v>
      </c>
      <c r="G22" s="7"/>
    </row>
    <row r="23" spans="1:7" ht="15.75" customHeight="1">
      <c r="A23" s="90" t="s">
        <v>75</v>
      </c>
      <c r="B23" s="88"/>
      <c r="C23" s="88"/>
      <c r="D23" s="88"/>
      <c r="E23" s="88"/>
      <c r="F23" s="88"/>
      <c r="G23" s="89"/>
    </row>
    <row r="24" spans="1:7" ht="16.5" customHeight="1">
      <c r="A24" s="87" t="s">
        <v>76</v>
      </c>
      <c r="B24" s="107"/>
      <c r="C24" s="107"/>
      <c r="D24" s="107"/>
      <c r="E24" s="107"/>
      <c r="F24" s="107"/>
      <c r="G24" s="108"/>
    </row>
    <row r="25" spans="1:7" ht="27" customHeight="1">
      <c r="A25" s="22" t="s">
        <v>1</v>
      </c>
      <c r="B25" s="28" t="s">
        <v>77</v>
      </c>
      <c r="C25" s="29" t="s">
        <v>16</v>
      </c>
      <c r="D25" s="61">
        <v>0</v>
      </c>
      <c r="E25" s="61">
        <v>3</v>
      </c>
      <c r="F25" s="61">
        <v>3</v>
      </c>
      <c r="G25" s="7"/>
    </row>
    <row r="26" spans="1:7" ht="32.25" customHeight="1">
      <c r="A26" s="22" t="s">
        <v>2</v>
      </c>
      <c r="B26" s="28" t="s">
        <v>83</v>
      </c>
      <c r="C26" s="29" t="s">
        <v>16</v>
      </c>
      <c r="D26" s="61">
        <v>0</v>
      </c>
      <c r="E26" s="61">
        <v>4</v>
      </c>
      <c r="F26" s="61">
        <v>4</v>
      </c>
      <c r="G26" s="7"/>
    </row>
    <row r="27" spans="1:7" ht="54.75" customHeight="1">
      <c r="A27" s="22" t="s">
        <v>43</v>
      </c>
      <c r="B27" s="28" t="s">
        <v>78</v>
      </c>
      <c r="C27" s="29" t="s">
        <v>15</v>
      </c>
      <c r="D27" s="61">
        <v>0</v>
      </c>
      <c r="E27" s="61">
        <v>17.100000000000001</v>
      </c>
      <c r="F27" s="61">
        <v>17.100000000000001</v>
      </c>
      <c r="G27" s="7"/>
    </row>
    <row r="28" spans="1:7" ht="31.5" customHeight="1"/>
    <row r="29" spans="1:7" ht="32.25" customHeight="1"/>
    <row r="30" spans="1:7" ht="17.25" customHeight="1"/>
    <row r="31" spans="1:7" ht="45.75" customHeight="1"/>
    <row r="32" spans="1:7" ht="74.25" customHeight="1"/>
    <row r="33" ht="15.75" customHeight="1"/>
    <row r="34" ht="32.25" customHeight="1"/>
    <row r="35" ht="32.25" customHeight="1"/>
    <row r="36" ht="32.25" customHeight="1"/>
    <row r="37" ht="22.5" customHeight="1"/>
    <row r="38" ht="48" customHeight="1"/>
    <row r="39" ht="21" customHeight="1"/>
    <row r="40" ht="21.75" customHeight="1"/>
    <row r="41" ht="19.5" customHeight="1"/>
    <row r="42" ht="21.75" customHeight="1"/>
    <row r="43" ht="32.25" customHeight="1"/>
    <row r="44" ht="21.75" customHeight="1"/>
    <row r="45" ht="46.5" customHeight="1"/>
    <row r="46" ht="75.75" customHeight="1"/>
    <row r="47" ht="18" customHeight="1"/>
    <row r="48" ht="15.75" customHeight="1"/>
    <row r="49" ht="47.25" customHeight="1"/>
    <row r="50" ht="18" customHeight="1"/>
    <row r="51" ht="17.25" customHeight="1"/>
    <row r="52" ht="30.75" customHeight="1"/>
    <row r="53" ht="45" customHeight="1"/>
    <row r="54" ht="48" customHeight="1"/>
    <row r="55" ht="46.5" customHeight="1"/>
    <row r="56" ht="45" customHeight="1"/>
    <row r="57" ht="17.25" customHeight="1"/>
    <row r="58" ht="47.25" customHeight="1"/>
    <row r="59" ht="26.25" customHeight="1"/>
    <row r="61" ht="14.25" customHeight="1"/>
    <row r="62" ht="45" customHeight="1"/>
    <row r="63" ht="18" customHeight="1"/>
    <row r="64" ht="18" customHeight="1"/>
    <row r="65" ht="28.5" customHeight="1"/>
    <row r="66" ht="16.5" customHeight="1"/>
    <row r="67" ht="29.25" customHeight="1"/>
    <row r="68" ht="17.25" customHeight="1"/>
    <row r="69" ht="16.5" customHeight="1"/>
    <row r="70" ht="15" customHeight="1"/>
    <row r="71" ht="27.75" customHeight="1"/>
    <row r="72" ht="15" customHeight="1"/>
    <row r="73" ht="43.5" customHeight="1"/>
    <row r="74" ht="17.25" customHeight="1"/>
    <row r="75" ht="61.5" customHeight="1"/>
    <row r="76" ht="62.25" customHeight="1"/>
    <row r="77" ht="15.75" customHeight="1"/>
    <row r="78" ht="30" customHeight="1"/>
    <row r="79" ht="75.75" customHeight="1"/>
    <row r="80" ht="30" customHeight="1"/>
    <row r="81" ht="47.25" customHeight="1"/>
  </sheetData>
  <mergeCells count="13">
    <mergeCell ref="A21:G21"/>
    <mergeCell ref="A23:G23"/>
    <mergeCell ref="A24:G24"/>
    <mergeCell ref="A20:G20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view="pageLayout" zoomScale="66" zoomScalePageLayoutView="66" workbookViewId="0">
      <selection activeCell="E24" sqref="E24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7" t="s">
        <v>36</v>
      </c>
    </row>
    <row r="3" spans="1:6">
      <c r="A3" s="8"/>
      <c r="B3" s="8"/>
      <c r="C3" s="8"/>
      <c r="D3" s="8"/>
      <c r="E3" s="8"/>
      <c r="F3" s="17" t="s">
        <v>18</v>
      </c>
    </row>
    <row r="4" spans="1:6">
      <c r="A4" s="8"/>
      <c r="B4" s="8"/>
      <c r="C4" s="8"/>
      <c r="D4" s="8"/>
      <c r="E4" s="8"/>
      <c r="F4" s="17" t="s">
        <v>19</v>
      </c>
    </row>
    <row r="5" spans="1:6">
      <c r="A5" s="8"/>
      <c r="B5" s="8"/>
      <c r="C5" s="8"/>
      <c r="D5" s="8"/>
      <c r="E5" s="8"/>
      <c r="F5" s="17" t="s">
        <v>20</v>
      </c>
    </row>
    <row r="6" spans="1:6">
      <c r="A6" s="8"/>
      <c r="B6" s="8"/>
      <c r="C6" s="8"/>
      <c r="D6" s="8"/>
      <c r="E6" s="8"/>
      <c r="F6" s="17" t="s">
        <v>45</v>
      </c>
    </row>
    <row r="7" spans="1:6">
      <c r="A7" s="8"/>
      <c r="B7" s="8"/>
      <c r="C7" s="8"/>
      <c r="D7" s="8"/>
      <c r="E7" s="8"/>
      <c r="F7" s="17" t="s">
        <v>46</v>
      </c>
    </row>
    <row r="8" spans="1:6">
      <c r="A8" s="8"/>
      <c r="B8" s="8"/>
      <c r="C8" s="8"/>
      <c r="D8" s="8"/>
      <c r="E8" s="8"/>
      <c r="F8" s="12"/>
    </row>
    <row r="9" spans="1:6">
      <c r="A9" s="8"/>
      <c r="B9" s="8"/>
      <c r="C9" s="8"/>
      <c r="D9" s="8"/>
      <c r="E9" s="8"/>
      <c r="F9" s="17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86" t="s">
        <v>31</v>
      </c>
      <c r="B11" s="86"/>
      <c r="C11" s="86"/>
      <c r="D11" s="86"/>
      <c r="E11" s="86"/>
      <c r="F11" s="86"/>
    </row>
    <row r="12" spans="1:6">
      <c r="A12" s="86" t="s">
        <v>92</v>
      </c>
      <c r="B12" s="86"/>
      <c r="C12" s="86"/>
      <c r="D12" s="86"/>
      <c r="E12" s="86"/>
      <c r="F12" s="86"/>
    </row>
    <row r="13" spans="1:6">
      <c r="A13" s="115"/>
      <c r="B13" s="115"/>
      <c r="C13" s="115"/>
      <c r="D13" s="115"/>
      <c r="E13" s="115"/>
      <c r="F13" s="115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5" t="s">
        <v>7</v>
      </c>
      <c r="B16" s="20" t="s">
        <v>37</v>
      </c>
      <c r="C16" s="21" t="s">
        <v>38</v>
      </c>
      <c r="D16" s="15" t="s">
        <v>39</v>
      </c>
      <c r="E16" s="20" t="s">
        <v>40</v>
      </c>
      <c r="F16" s="20" t="s">
        <v>41</v>
      </c>
    </row>
    <row r="17" spans="1:6" ht="15" customHeight="1">
      <c r="A17" s="16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</row>
    <row r="18" spans="1:6" ht="15.75" customHeight="1">
      <c r="A18" s="91" t="s">
        <v>66</v>
      </c>
      <c r="B18" s="92"/>
      <c r="C18" s="92"/>
      <c r="D18" s="92"/>
      <c r="E18" s="92"/>
      <c r="F18" s="92"/>
    </row>
    <row r="19" spans="1:6" ht="19.5" customHeight="1">
      <c r="A19" s="116" t="s">
        <v>74</v>
      </c>
      <c r="B19" s="117"/>
      <c r="C19" s="117"/>
      <c r="D19" s="117"/>
      <c r="E19" s="117"/>
      <c r="F19" s="118"/>
    </row>
    <row r="20" spans="1:6">
      <c r="A20" s="90" t="s">
        <v>75</v>
      </c>
      <c r="B20" s="117"/>
      <c r="C20" s="117"/>
      <c r="D20" s="117"/>
      <c r="E20" s="117"/>
      <c r="F20" s="117"/>
    </row>
    <row r="21" spans="1:6">
      <c r="A21" s="87" t="s">
        <v>76</v>
      </c>
      <c r="B21" s="114"/>
      <c r="C21" s="114"/>
      <c r="D21" s="114"/>
      <c r="E21" s="114"/>
      <c r="F21" s="114"/>
    </row>
    <row r="22" spans="1:6" ht="76.5">
      <c r="A22" s="34" t="s">
        <v>1</v>
      </c>
      <c r="B22" s="25" t="s">
        <v>79</v>
      </c>
      <c r="C22" s="62">
        <v>43466</v>
      </c>
      <c r="D22" s="62">
        <v>43830</v>
      </c>
      <c r="E22" s="25" t="s">
        <v>90</v>
      </c>
      <c r="F22" s="25" t="s">
        <v>88</v>
      </c>
    </row>
    <row r="23" spans="1:6">
      <c r="A23" s="111" t="s">
        <v>81</v>
      </c>
      <c r="B23" s="112"/>
      <c r="C23" s="112"/>
      <c r="D23" s="112"/>
      <c r="E23" s="112"/>
      <c r="F23" s="113"/>
    </row>
    <row r="24" spans="1:6" ht="116.25" customHeight="1">
      <c r="A24" s="34" t="s">
        <v>2</v>
      </c>
      <c r="B24" s="25" t="s">
        <v>82</v>
      </c>
      <c r="C24" s="62">
        <v>43466</v>
      </c>
      <c r="D24" s="62">
        <v>43830</v>
      </c>
      <c r="E24" s="25" t="s">
        <v>91</v>
      </c>
      <c r="F24" s="25" t="s">
        <v>89</v>
      </c>
    </row>
    <row r="25" spans="1:6">
      <c r="A25" s="111" t="s">
        <v>84</v>
      </c>
      <c r="B25" s="112"/>
      <c r="C25" s="112"/>
      <c r="D25" s="112"/>
      <c r="E25" s="112"/>
      <c r="F25" s="113"/>
    </row>
    <row r="26" spans="1:6">
      <c r="A26" s="111" t="s">
        <v>85</v>
      </c>
      <c r="B26" s="112"/>
      <c r="C26" s="112"/>
      <c r="D26" s="112"/>
      <c r="E26" s="112"/>
      <c r="F26" s="113"/>
    </row>
  </sheetData>
  <mergeCells count="10">
    <mergeCell ref="A26:F26"/>
    <mergeCell ref="A19:F19"/>
    <mergeCell ref="A20:F20"/>
    <mergeCell ref="A21:F21"/>
    <mergeCell ref="A23:F23"/>
    <mergeCell ref="A25:F25"/>
    <mergeCell ref="A11:F11"/>
    <mergeCell ref="A13:F13"/>
    <mergeCell ref="A12:F12"/>
    <mergeCell ref="A18:F18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2020-04-06T12:11:09Z</dcterms:modified>
</cp:coreProperties>
</file>