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0" i="1"/>
  <c r="K34"/>
  <c r="J16"/>
  <c r="F16"/>
  <c r="G16"/>
  <c r="H16"/>
  <c r="I16"/>
  <c r="E16"/>
  <c r="K30"/>
  <c r="K27"/>
  <c r="K22"/>
  <c r="K17"/>
  <c r="F39"/>
  <c r="F33"/>
  <c r="K16" l="1"/>
  <c r="E33" l="1"/>
  <c r="G33"/>
  <c r="H33"/>
  <c r="I33"/>
  <c r="J33"/>
  <c r="E39"/>
  <c r="G39"/>
  <c r="H39"/>
  <c r="I39"/>
  <c r="J39"/>
  <c r="K33" l="1"/>
  <c r="K39"/>
</calcChain>
</file>

<file path=xl/sharedStrings.xml><?xml version="1.0" encoding="utf-8"?>
<sst xmlns="http://schemas.openxmlformats.org/spreadsheetml/2006/main" count="73" uniqueCount="57">
  <si>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</si>
  <si>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</si>
  <si>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</si>
  <si>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</si>
  <si>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</si>
  <si>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</si>
  <si>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</si>
  <si>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</si>
  <si>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</si>
  <si>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7.1.</t>
  </si>
  <si>
    <t>7.1.1.</t>
  </si>
  <si>
    <t>Основное мероприятие: Предоставление мер социальной поддержки гражданам Ипатовского городского округа Ставропольского края</t>
  </si>
  <si>
    <t>7.2.</t>
  </si>
  <si>
    <t>Подпрограмма  «Доступная среда»</t>
  </si>
  <si>
    <t>7.2.1.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</si>
  <si>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</si>
  <si>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7.3.</t>
  </si>
  <si>
    <t>7.3.1.</t>
  </si>
  <si>
    <t xml:space="preserve">Основное мероприятие: Обеспечение деятельности в области труда и социальной защиты населения 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</si>
  <si>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</si>
  <si>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_______________________________________________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</si>
  <si>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</si>
  <si>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</si>
  <si>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 xml:space="preserve">7.  Программа "Социальная поддержка граждан в Ипатовском городском округе Ставропольского края" </t>
  </si>
  <si>
    <t>Контрольное событие: Обеспечение деятельности УТСЗН</t>
  </si>
  <si>
    <t>7.1.2.</t>
  </si>
  <si>
    <t>Основное мероприятие: Реализация регионального проекта "Финансовая поддержка семей при рождении детей"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</si>
  <si>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</si>
  <si>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</si>
  <si>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</si>
  <si>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</si>
  <si>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</si>
  <si>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</si>
  <si>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 2: Количество публикаций о мерах социальной поддержки в средствах массовой информации</t>
  </si>
  <si>
    <t xml:space="preserve">Контрольное событие 1: 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  </t>
  </si>
  <si>
    <t xml:space="preserve">Контрольное событие 2: Численность малоимущих граждан, получивших государственную и социальную помощь на основнии социального контракта     
</t>
  </si>
  <si>
    <t>7.1.3.</t>
  </si>
  <si>
    <t>7.1.4.</t>
  </si>
  <si>
    <t>Основное мероприятие: Организация мероприятий в Ипатовском городском округе Ставропольского края в рамках проведения краевого онкурса "Эффективный коллективный договор- основа сгласования сторон социального партнерства"</t>
  </si>
  <si>
    <t xml:space="preserve">Контрольное событие :  Численность организаций, участвующих в краевом конкурсе "Эффективный коллективный договор – основа согласования сторон социального партнерства"                                                                                                                                                                                 </t>
  </si>
  <si>
    <t>Контрольное событие 2:  Проведение работ по обеспечению доступности для инвалидов и других маломобидьных групп населения  в  муниципальном казенном учреждении культуры  «Леснодачненское социально-культурное объединение»  Ипатовского района Ставропольского края</t>
  </si>
  <si>
    <t>Работы по обеспечению доступности для инвалидов и других маломобильных групп населения  в  муниципальном казенном учреждении культуры «Леснодачненское социально-культурное объединение»  Ипатовского района Ставропольского края будет осуществлено во 3-4 кварталах 2020 года.</t>
  </si>
  <si>
    <t>Контрольное событие 1: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8 с. Тахта Ипатовского  района Ставропольского края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</si>
  <si>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№8 с. Тахта Ипатовского района Ставропольского края будет осуществлено во 3-4 кварталах 2020 года. </t>
  </si>
  <si>
    <t>За 6 месяцев 2020 года за мерами социальной поддержки в управление обратились 5 777 граждан, из них 5 251 имели право на их получение, всем были предоставлены меры социальной поддержки, или 100,0%.  По526 вынесены отказные решения в связи с отсутствием права на меры социальной поддержки</t>
  </si>
  <si>
    <t>Количество публикаций о мерах социальной поддержки в средствах массовой информации в 1 полугодии 2020г. составило-5 статей</t>
  </si>
  <si>
    <t>На 01.07.2020г. на учете в УТСЗН АИГО СК состоит 781 гражданин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края. По сравнению с аналогичном периодом прошлого года количество многодетных семей снизилось на 1,8%</t>
  </si>
  <si>
    <t>В 1 полугодии текущего года с гражданами Ипатовского округа заключено 6 социальных контрактов (из них- 3 многодетные семьи). Для выхода из тяжелой жизненной ситуации семьям выделены средства на развитие личного подсобного хозяйства в размере 425,0 тыс. руб.</t>
  </si>
  <si>
    <t>Основное мероприятие: Предоставление дополнительных мер социальной поддержки для отдельных категорий граждан на основании объективных критериев нуждаемости</t>
  </si>
  <si>
    <t>Мероприятия по  обеспечению деятельности УТСЗН в отчетном периоде проводились стабильно и своевременно. Кассовые расходы составили 51,05% к бюджетной росписи</t>
  </si>
  <si>
    <t>В целях реализации постановления Правительства Ставропольского от 28 февраля 2019г. № 80-п «О краевом конкурсе «Эффективный коллективный договор - основа согласования интересов сторон социального партнерства» в 2019 - 2021 годах»  в 1 полугодии 2020 года в Ипатовском городском округе Ставропольского края проведена информационно – разъяснительная работа среди работодателей округа по участию в конкурсе.
Направлены письма 146 руководителям организаций округа с приглашением к участию в конкурсе согласно Положению о конкурсе.
На сайте администрации Ипатовского городского округа Ставропольского края размещено обращение к руководителям организаций округа и Положение о конкурсе по участию в конкурсе.
В результате дали согласие на участие в конкурсе 3 учреждения округа в категории «Некоммерческие организации»: детский сад № 1 «Светлячок» г. Ипатово, ГБСУ СОН «Софиевский ПНИ» и МБОУ СОШ № 9 с. Кевсала.</t>
  </si>
  <si>
    <t xml:space="preserve">Контрольное событие: Количество дополнительных мер социальной поддержки и социальной помощи, предоставленных отдельным категориям граждан, оказавшихся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 </t>
  </si>
  <si>
    <t xml:space="preserve">За предоставлением дополнительных мер социальной поддержки и социальной помощи  в УТСЗН за 6 месяцев 2020 года обратились 4 человека, все они имели право на их получение (100%). Комиссией по рассмотрению заявлений о предоставлении дополнительных мер социальной поддержки и социальной помощи отдельным категориям граждан вынесены решения о предоставлении дополнительных мер социальной поддержки и социальной помощи: 
в результате пожара 3 гражданам на сумму 30,0 тыс. рублей, 
в результате заболевания, требующего дорогостоящего лечения,  1 заявителю на сумму 2,50 тыс. рублей.
Выплаты произведены своевременно и в полном объеме на сумму 32,50 тыс. рублей.
</t>
  </si>
  <si>
    <t>Мониторинг реализации Программы</t>
  </si>
  <si>
    <t>Наименование Программы: "Социальная поддержка граждан в Ипатовском городском округе Ставропольского края"</t>
  </si>
  <si>
    <t>Ответственный исполнитель: Управление труда и социальной защиты населения администрации Ипатовского городского округа Ставропольского края</t>
  </si>
  <si>
    <t>Отчетный период: январь- июнь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</si>
</sst>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49" fontId="5" fillId="0" borderId="3" xfId="1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B46" sqref="B46:B47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61" t="s">
        <v>53</v>
      </c>
      <c r="C1" s="61"/>
      <c r="D1" s="61"/>
      <c r="E1" s="61"/>
      <c r="F1" s="61"/>
      <c r="G1" s="61"/>
      <c r="H1" s="61"/>
      <c r="I1" s="61"/>
      <c r="J1" s="61"/>
      <c r="K1" s="61"/>
    </row>
    <row r="2" spans="1:15" ht="15.75"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5" ht="15.75">
      <c r="B3" s="62" t="s">
        <v>54</v>
      </c>
      <c r="C3" s="62"/>
      <c r="D3" s="62"/>
      <c r="E3" s="62"/>
      <c r="F3" s="62"/>
      <c r="G3" s="62"/>
      <c r="H3" s="62"/>
      <c r="I3" s="62"/>
      <c r="J3" s="62"/>
      <c r="K3" s="62"/>
    </row>
    <row r="4" spans="1:15" ht="15.75"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5" ht="15.75">
      <c r="B5" s="62" t="s">
        <v>56</v>
      </c>
      <c r="C5" s="62"/>
      <c r="D5" s="62"/>
      <c r="E5" s="62"/>
      <c r="F5" s="62"/>
      <c r="G5" s="62"/>
      <c r="H5" s="62"/>
      <c r="I5" s="62"/>
      <c r="J5" s="62"/>
      <c r="K5" s="62"/>
    </row>
    <row r="6" spans="1:15" ht="15.75"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5" ht="15" customHeight="1">
      <c r="A7" s="6"/>
      <c r="B7" s="59" t="s">
        <v>55</v>
      </c>
      <c r="C7" s="59"/>
      <c r="D7" s="59"/>
      <c r="E7" s="59"/>
      <c r="F7" s="59"/>
      <c r="G7" s="59"/>
      <c r="H7" s="59"/>
      <c r="I7" s="59"/>
      <c r="J7" s="59"/>
      <c r="K7" s="59"/>
    </row>
    <row r="8" spans="1:15" ht="9.75" customHeight="1">
      <c r="A8" s="7"/>
      <c r="B8" s="60"/>
      <c r="C8" s="60"/>
      <c r="D8" s="60"/>
      <c r="E8" s="60"/>
      <c r="F8" s="60"/>
      <c r="G8" s="59"/>
      <c r="H8" s="59"/>
      <c r="I8" s="60"/>
      <c r="J8" s="60"/>
      <c r="K8" s="60"/>
      <c r="L8" s="4"/>
    </row>
    <row r="9" spans="1:15" ht="12.75" customHeight="1">
      <c r="A9" s="7"/>
      <c r="B9" s="60"/>
      <c r="C9" s="60"/>
      <c r="D9" s="60"/>
      <c r="E9" s="60"/>
      <c r="F9" s="60"/>
      <c r="G9" s="59"/>
      <c r="H9" s="59"/>
      <c r="I9" s="60"/>
      <c r="J9" s="60"/>
      <c r="K9" s="60"/>
      <c r="L9" s="4"/>
    </row>
    <row r="10" spans="1:15">
      <c r="A10" s="6"/>
      <c r="B10" s="6"/>
      <c r="C10" s="6"/>
      <c r="D10" s="6"/>
      <c r="E10" s="6"/>
      <c r="F10" s="6"/>
      <c r="G10" s="7"/>
      <c r="H10" s="6"/>
      <c r="I10" s="6"/>
      <c r="J10" s="6"/>
      <c r="K10" s="6"/>
    </row>
    <row r="11" spans="1:15">
      <c r="A11" s="44" t="s">
        <v>1</v>
      </c>
      <c r="B11" s="41" t="s">
        <v>0</v>
      </c>
      <c r="C11" s="41" t="s">
        <v>2</v>
      </c>
      <c r="D11" s="41" t="s">
        <v>3</v>
      </c>
      <c r="E11" s="47" t="s">
        <v>4</v>
      </c>
      <c r="F11" s="48"/>
      <c r="G11" s="48"/>
      <c r="H11" s="48"/>
      <c r="I11" s="48"/>
      <c r="J11" s="48"/>
      <c r="K11" s="49"/>
    </row>
    <row r="12" spans="1:15" ht="75.75" customHeight="1">
      <c r="A12" s="45"/>
      <c r="B12" s="42"/>
      <c r="C12" s="42"/>
      <c r="D12" s="45"/>
      <c r="E12" s="41" t="s">
        <v>5</v>
      </c>
      <c r="F12" s="47" t="s">
        <v>6</v>
      </c>
      <c r="G12" s="51"/>
      <c r="H12" s="52"/>
      <c r="I12" s="41" t="s">
        <v>28</v>
      </c>
      <c r="J12" s="41" t="s">
        <v>29</v>
      </c>
      <c r="K12" s="50" t="s">
        <v>30</v>
      </c>
      <c r="L12" s="3"/>
    </row>
    <row r="13" spans="1:15" ht="67.5" customHeight="1">
      <c r="A13" s="46"/>
      <c r="B13" s="43"/>
      <c r="C13" s="43"/>
      <c r="D13" s="46"/>
      <c r="E13" s="43"/>
      <c r="F13" s="10" t="s">
        <v>27</v>
      </c>
      <c r="G13" s="10" t="s">
        <v>7</v>
      </c>
      <c r="H13" s="8" t="s">
        <v>8</v>
      </c>
      <c r="I13" s="46"/>
      <c r="J13" s="43"/>
      <c r="K13" s="50"/>
      <c r="L13" s="1"/>
      <c r="O13" s="3"/>
    </row>
    <row r="14" spans="1:1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2"/>
    </row>
    <row r="15" spans="1:15" ht="15" customHeight="1">
      <c r="A15" s="53" t="s">
        <v>23</v>
      </c>
      <c r="B15" s="54"/>
      <c r="C15" s="54"/>
      <c r="D15" s="54"/>
      <c r="E15" s="54"/>
      <c r="F15" s="54"/>
      <c r="G15" s="54"/>
      <c r="H15" s="54"/>
      <c r="I15" s="54"/>
      <c r="J15" s="54"/>
      <c r="K15" s="55"/>
    </row>
    <row r="16" spans="1:15" ht="24" customHeight="1">
      <c r="A16" s="18" t="s">
        <v>9</v>
      </c>
      <c r="B16" s="19" t="s">
        <v>21</v>
      </c>
      <c r="C16" s="14" t="s">
        <v>31</v>
      </c>
      <c r="D16" s="14" t="s">
        <v>32</v>
      </c>
      <c r="E16" s="15">
        <f t="shared" ref="E16:J16" si="0">E17+E22+E27+E30</f>
        <v>210358.5</v>
      </c>
      <c r="F16" s="15">
        <f t="shared" si="0"/>
        <v>0</v>
      </c>
      <c r="G16" s="15">
        <f t="shared" si="0"/>
        <v>58532.94</v>
      </c>
      <c r="H16" s="15">
        <f t="shared" si="0"/>
        <v>151825.56</v>
      </c>
      <c r="I16" s="15">
        <f t="shared" si="0"/>
        <v>0</v>
      </c>
      <c r="J16" s="15">
        <f t="shared" si="0"/>
        <v>0</v>
      </c>
      <c r="K16" s="15">
        <f>E16+I16+J16</f>
        <v>210358.5</v>
      </c>
    </row>
    <row r="17" spans="1:11" ht="39.75" customHeight="1">
      <c r="A17" s="26" t="s">
        <v>10</v>
      </c>
      <c r="B17" s="27" t="s">
        <v>11</v>
      </c>
      <c r="C17" s="13" t="s">
        <v>31</v>
      </c>
      <c r="D17" s="13" t="s">
        <v>32</v>
      </c>
      <c r="E17" s="20">
        <v>179980.07</v>
      </c>
      <c r="F17" s="20">
        <v>0</v>
      </c>
      <c r="G17" s="20">
        <v>44303.74</v>
      </c>
      <c r="H17" s="20">
        <v>135676.32999999999</v>
      </c>
      <c r="I17" s="20">
        <v>0</v>
      </c>
      <c r="J17" s="20">
        <v>0</v>
      </c>
      <c r="K17" s="20">
        <f>E17+I17+J17</f>
        <v>179980.07</v>
      </c>
    </row>
    <row r="18" spans="1:11" ht="15.75" customHeight="1">
      <c r="A18" s="30" t="s">
        <v>22</v>
      </c>
      <c r="B18" s="31"/>
      <c r="C18" s="31"/>
      <c r="D18" s="31"/>
      <c r="E18" s="31"/>
      <c r="F18" s="31"/>
      <c r="G18" s="31"/>
      <c r="H18" s="31"/>
      <c r="I18" s="31"/>
      <c r="J18" s="31"/>
      <c r="K18" s="32"/>
    </row>
    <row r="19" spans="1:11" ht="26.25" customHeight="1">
      <c r="A19" s="30" t="s">
        <v>44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</row>
    <row r="20" spans="1:11" ht="15.75" customHeight="1">
      <c r="A20" s="30" t="s">
        <v>33</v>
      </c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15.75" customHeight="1">
      <c r="A21" s="30" t="s">
        <v>45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</row>
    <row r="22" spans="1:11" ht="28.5" customHeight="1">
      <c r="A22" s="28" t="s">
        <v>25</v>
      </c>
      <c r="B22" s="27" t="s">
        <v>26</v>
      </c>
      <c r="C22" s="13" t="s">
        <v>31</v>
      </c>
      <c r="D22" s="13" t="s">
        <v>32</v>
      </c>
      <c r="E22" s="20">
        <v>30378.43</v>
      </c>
      <c r="F22" s="20">
        <v>0</v>
      </c>
      <c r="G22" s="20">
        <v>14229.2</v>
      </c>
      <c r="H22" s="20">
        <v>16149.23</v>
      </c>
      <c r="I22" s="20">
        <v>0</v>
      </c>
      <c r="J22" s="20">
        <v>0</v>
      </c>
      <c r="K22" s="20">
        <f>E22+I22+J22</f>
        <v>30378.43</v>
      </c>
    </row>
    <row r="23" spans="1:11" ht="24.75" customHeight="1">
      <c r="A23" s="30" t="s">
        <v>34</v>
      </c>
      <c r="B23" s="31"/>
      <c r="C23" s="31"/>
      <c r="D23" s="31"/>
      <c r="E23" s="31"/>
      <c r="F23" s="31"/>
      <c r="G23" s="31"/>
      <c r="H23" s="31"/>
      <c r="I23" s="31"/>
      <c r="J23" s="31"/>
      <c r="K23" s="32"/>
    </row>
    <row r="24" spans="1:11" ht="25.5" customHeight="1">
      <c r="A24" s="35" t="s">
        <v>46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11" ht="14.25" customHeight="1">
      <c r="A25" s="35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7"/>
    </row>
    <row r="26" spans="1:11" ht="24" customHeight="1">
      <c r="A26" s="35" t="s">
        <v>47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</row>
    <row r="27" spans="1:11" ht="38.25" customHeight="1">
      <c r="A27" s="29" t="s">
        <v>36</v>
      </c>
      <c r="B27" s="27" t="s">
        <v>48</v>
      </c>
      <c r="C27" s="13" t="s">
        <v>31</v>
      </c>
      <c r="D27" s="13" t="s">
        <v>32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f>E27+I27+J27</f>
        <v>0</v>
      </c>
    </row>
    <row r="28" spans="1:11" ht="23.25" customHeight="1">
      <c r="A28" s="36" t="s">
        <v>51</v>
      </c>
      <c r="B28" s="39"/>
      <c r="C28" s="39"/>
      <c r="D28" s="39"/>
      <c r="E28" s="39"/>
      <c r="F28" s="39"/>
      <c r="G28" s="39"/>
      <c r="H28" s="39"/>
      <c r="I28" s="39"/>
      <c r="J28" s="39"/>
      <c r="K28" s="40"/>
    </row>
    <row r="29" spans="1:11" ht="74.25" customHeight="1">
      <c r="A29" s="36" t="s">
        <v>52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</row>
    <row r="30" spans="1:11" ht="64.5" customHeight="1">
      <c r="A30" s="29" t="s">
        <v>37</v>
      </c>
      <c r="B30" s="27" t="s">
        <v>38</v>
      </c>
      <c r="C30" s="13" t="s">
        <v>31</v>
      </c>
      <c r="D30" s="13" t="s">
        <v>32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f>E30+I30+J30</f>
        <v>0</v>
      </c>
    </row>
    <row r="31" spans="1:11" ht="13.5" customHeight="1">
      <c r="A31" s="30" t="s">
        <v>39</v>
      </c>
      <c r="B31" s="31"/>
      <c r="C31" s="31"/>
      <c r="D31" s="31"/>
      <c r="E31" s="31"/>
      <c r="F31" s="31"/>
      <c r="G31" s="31"/>
      <c r="H31" s="31"/>
      <c r="I31" s="31"/>
      <c r="J31" s="31"/>
      <c r="K31" s="32"/>
    </row>
    <row r="32" spans="1:11" ht="85.5" customHeight="1">
      <c r="A32" s="35" t="s">
        <v>50</v>
      </c>
      <c r="B32" s="33"/>
      <c r="C32" s="33"/>
      <c r="D32" s="33"/>
      <c r="E32" s="33"/>
      <c r="F32" s="33"/>
      <c r="G32" s="33"/>
      <c r="H32" s="33"/>
      <c r="I32" s="33"/>
      <c r="J32" s="33"/>
      <c r="K32" s="34"/>
    </row>
    <row r="33" spans="1:11" ht="15.75" customHeight="1">
      <c r="A33" s="21" t="s">
        <v>12</v>
      </c>
      <c r="B33" s="21" t="s">
        <v>13</v>
      </c>
      <c r="C33" s="14" t="s">
        <v>31</v>
      </c>
      <c r="D33" s="14" t="s">
        <v>32</v>
      </c>
      <c r="E33" s="15">
        <f t="shared" ref="E33:J33" si="1">E34</f>
        <v>0</v>
      </c>
      <c r="F33" s="15">
        <f t="shared" si="1"/>
        <v>0</v>
      </c>
      <c r="G33" s="15">
        <f t="shared" si="1"/>
        <v>0</v>
      </c>
      <c r="H33" s="15">
        <f t="shared" si="1"/>
        <v>0</v>
      </c>
      <c r="I33" s="15">
        <f t="shared" si="1"/>
        <v>0</v>
      </c>
      <c r="J33" s="15">
        <f t="shared" si="1"/>
        <v>0</v>
      </c>
      <c r="K33" s="15">
        <f>E33+I33+J33</f>
        <v>0</v>
      </c>
    </row>
    <row r="34" spans="1:11" ht="39" customHeight="1">
      <c r="A34" s="11" t="s">
        <v>14</v>
      </c>
      <c r="B34" s="12" t="s">
        <v>15</v>
      </c>
      <c r="C34" s="13" t="s">
        <v>31</v>
      </c>
      <c r="D34" s="13" t="s">
        <v>32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f>E34+I34+J34</f>
        <v>0</v>
      </c>
    </row>
    <row r="35" spans="1:11" ht="25.5" customHeight="1">
      <c r="A35" s="30" t="s">
        <v>42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6" spans="1:11" ht="27.75" customHeight="1">
      <c r="A36" s="35" t="s">
        <v>43</v>
      </c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ht="27" customHeight="1">
      <c r="A37" s="30" t="s">
        <v>40</v>
      </c>
      <c r="B37" s="31"/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24.75" customHeight="1">
      <c r="A38" s="30" t="s">
        <v>41</v>
      </c>
      <c r="B38" s="31"/>
      <c r="C38" s="31"/>
      <c r="D38" s="31"/>
      <c r="E38" s="31"/>
      <c r="F38" s="31"/>
      <c r="G38" s="31"/>
      <c r="H38" s="31"/>
      <c r="I38" s="31"/>
      <c r="J38" s="31"/>
      <c r="K38" s="32"/>
    </row>
    <row r="39" spans="1:11" ht="51.75" customHeight="1">
      <c r="A39" s="21" t="s">
        <v>16</v>
      </c>
      <c r="B39" s="22" t="s">
        <v>19</v>
      </c>
      <c r="C39" s="23" t="s">
        <v>31</v>
      </c>
      <c r="D39" s="23" t="s">
        <v>32</v>
      </c>
      <c r="E39" s="24">
        <f t="shared" ref="E39:J39" si="2">E40</f>
        <v>11637.61</v>
      </c>
      <c r="F39" s="24">
        <f t="shared" si="2"/>
        <v>0</v>
      </c>
      <c r="G39" s="24">
        <f t="shared" si="2"/>
        <v>0</v>
      </c>
      <c r="H39" s="24">
        <f t="shared" si="2"/>
        <v>11070.17</v>
      </c>
      <c r="I39" s="24">
        <f t="shared" si="2"/>
        <v>0</v>
      </c>
      <c r="J39" s="24">
        <f t="shared" si="2"/>
        <v>0</v>
      </c>
      <c r="K39" s="24">
        <f>E39+I39+J39</f>
        <v>11637.61</v>
      </c>
    </row>
    <row r="40" spans="1:11" ht="24.75" customHeight="1">
      <c r="A40" s="25" t="s">
        <v>17</v>
      </c>
      <c r="B40" s="17" t="s">
        <v>18</v>
      </c>
      <c r="C40" s="13" t="s">
        <v>31</v>
      </c>
      <c r="D40" s="13" t="s">
        <v>32</v>
      </c>
      <c r="E40" s="16">
        <v>11637.61</v>
      </c>
      <c r="F40" s="16">
        <v>0</v>
      </c>
      <c r="G40" s="16">
        <v>0</v>
      </c>
      <c r="H40" s="16">
        <v>11070.17</v>
      </c>
      <c r="I40" s="16">
        <v>0</v>
      </c>
      <c r="J40" s="16">
        <v>0</v>
      </c>
      <c r="K40" s="16">
        <f>E40+I40+J40</f>
        <v>11637.61</v>
      </c>
    </row>
    <row r="41" spans="1:11" ht="16.5" customHeight="1">
      <c r="A41" s="30" t="s">
        <v>24</v>
      </c>
      <c r="B41" s="31"/>
      <c r="C41" s="31"/>
      <c r="D41" s="31"/>
      <c r="E41" s="31"/>
      <c r="F41" s="31"/>
      <c r="G41" s="31"/>
      <c r="H41" s="31"/>
      <c r="I41" s="31"/>
      <c r="J41" s="31"/>
      <c r="K41" s="32"/>
    </row>
    <row r="42" spans="1:11" ht="18" customHeight="1">
      <c r="A42" s="30" t="s">
        <v>49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</row>
    <row r="44" spans="1:11" ht="12.75" customHeight="1">
      <c r="A44" s="58" t="s">
        <v>20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6" spans="1:11">
      <c r="B46" s="5"/>
    </row>
    <row r="47" spans="1:11">
      <c r="B47" s="5"/>
    </row>
  </sheetData>
  <mergeCells count="31">
    <mergeCell ref="B1:K1"/>
    <mergeCell ref="A29:K29"/>
    <mergeCell ref="A41:K41"/>
    <mergeCell ref="A44:K44"/>
    <mergeCell ref="A18:K18"/>
    <mergeCell ref="A19:K19"/>
    <mergeCell ref="A20:K20"/>
    <mergeCell ref="A21:K21"/>
    <mergeCell ref="A15:K15"/>
    <mergeCell ref="A24:K24"/>
    <mergeCell ref="A23:K23"/>
    <mergeCell ref="A25:K25"/>
    <mergeCell ref="A36:K36"/>
    <mergeCell ref="A37:K37"/>
    <mergeCell ref="A42:K42"/>
    <mergeCell ref="B11:B13"/>
    <mergeCell ref="A11:A13"/>
    <mergeCell ref="I12:I13"/>
    <mergeCell ref="J12:J13"/>
    <mergeCell ref="E11:K11"/>
    <mergeCell ref="E12:E13"/>
    <mergeCell ref="D11:D13"/>
    <mergeCell ref="C11:C13"/>
    <mergeCell ref="K12:K13"/>
    <mergeCell ref="F12:H12"/>
    <mergeCell ref="A31:K31"/>
    <mergeCell ref="A35:K35"/>
    <mergeCell ref="A38:K38"/>
    <mergeCell ref="A28:K28"/>
    <mergeCell ref="A32:K32"/>
    <mergeCell ref="A26:K2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2020-08-20T13:06:30Z</dcterms:modified>
</cp:coreProperties>
</file>