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<sst xmlns="http://schemas.openxmlformats.org/spreadsheetml/2006/main" count="199" uniqueCount="169">
  <si>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</si>
  <si>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</si>
  <si>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</si>
  <si>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</si>
  <si>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</si>
  <si>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</si>
  <si>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не требует финансирования</t>
  </si>
  <si>
    <t>Основное мероприятие: Создание условий доступа субъектов малого и среднего предпринимательства к финансовым ресурсам</t>
  </si>
  <si>
    <t>Подпрограмма «Развитие потребительского рынка в Ипатовском городском округе Ставропольского края»</t>
  </si>
  <si>
    <t>Основное мероприятие: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</t>
  </si>
  <si>
    <t>Подпрограмма «Формирование благоприятного инвестиционного климата и положительного имиджа Ипатовского городского округа Ставропольского края»</t>
  </si>
  <si>
    <t>Основное мероприятие: Создание благоприятной для инвестиций административной среды</t>
  </si>
  <si>
    <t>Основное мероприятие: Организация взаимодействия с инвестиционными фондами, банками, специализированными финансовыми учреждениями,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</si>
  <si>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Ипатовском городском округе Ставропольского края,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края»</t>
  </si>
  <si>
    <t>Основное мероприятие: Обеспечение деятельности многофункционального центра предоставления государственных и муниципальных услуг в г. Ипатово</t>
  </si>
  <si>
    <t>Основное мероприятие: Оптимизация предоставления государственных и муниципальных услуг в Ипатовском городском округе Ставропольского края</t>
  </si>
  <si>
    <t>Подпрограмма «Обеспечение реализации программы администрации Ипатовского городского округа Ставропольского края и иных мероприятий»</t>
  </si>
  <si>
    <t>Основное мероприятие: Глава муниципального образования</t>
  </si>
  <si>
    <t>Основное мероприятие: Расходы в рамках  обеспечения деятельности  администрации Ипатовского городского округа Ставропольского края</t>
  </si>
  <si>
    <t>Основное мероприятие: Расходы, связанные с обеспечением деятельности (оказанием услуг) в области хозяйственно- технического обеспечения</t>
  </si>
  <si>
    <t>Основное мероприятие: Прочие расходы в рамках обеспечения деятельности администрации Ипатовского городского округа Ставропольского края</t>
  </si>
  <si>
    <t xml:space="preserve"> Программа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 </t>
  </si>
  <si>
    <t>Мониторинг реализации Программы</t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</si>
  <si>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</t>
    </r>
  </si>
  <si>
    <t>Основное мероприятие: Снижение количества нарушений в сфере потребительского рынка, повышение уровня защищенности потребителей от действий недобросовестных продавцов, производителей товаров, исполнителей товаров, исполнителей услуг (работ) посредством комплекса мер направленных на предупреждение нарушений прав потребителей</t>
  </si>
  <si>
    <t>Подпрограмма "Развитие малого и среднего предпринимательства на территории Ипатовского городского округа Ставропольского края"</t>
  </si>
  <si>
    <t>Приложение 1 к информации о результате  мониторинга</t>
  </si>
  <si>
    <t>_______________________________________________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</si>
  <si>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</si>
  <si>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</si>
  <si>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</si>
  <si>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</si>
  <si>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</si>
  <si>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</si>
  <si>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</si>
  <si>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</si>
  <si>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</si>
  <si>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</si>
  <si>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</si>
  <si>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</si>
  <si>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</si>
  <si>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</si>
  <si>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</si>
  <si>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</si>
  <si>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</si>
  <si>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</si>
  <si>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</si>
  <si>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</si>
  <si>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</si>
  <si>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</si>
  <si>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</si>
  <si>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</si>
  <si>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</si>
  <si>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 xml:space="preserve">Основное мероприятие: Информационная и консультационная поддержка субъектов малого и среднего предпринимательства
</t>
  </si>
  <si>
    <t>Контрольное событие: Количество изготовленных информационных материалов, стендов, баннеров по вопросам развития и поддержки субъектов малого и среднего предпринимательства</t>
  </si>
  <si>
    <t>1.4.</t>
  </si>
  <si>
    <t>Основное мероприятие: Организация и проведение мероприятий, способствующих росту предпринимательской активности</t>
  </si>
  <si>
    <t>Контрольное событие: Количество введенных объектов с созданием рабочих мест</t>
  </si>
  <si>
    <t>Контрольное событие: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</t>
  </si>
  <si>
    <t>Контрольное событие: Доля споров с участием потребителей, разрешенных в досудебном порядке, в общем количестве споров с участием потребителей на территории Ипатовского городского округа Ставропольского края</t>
  </si>
  <si>
    <t>Контрольное событие: Объем освоенных инвестиций хозяйствующими субъектами всех форм собственности при реализации инвестиционных проектов с созданием рабочих мест</t>
  </si>
  <si>
    <t>Контрольное событие: Количество оказанных услуг сотрудниками МФЦ по принципу «одного окна»</t>
  </si>
  <si>
    <t>4.4.</t>
  </si>
  <si>
    <t>Основное мероприятие: Организация предоставления государственных и муниципальных услуг по принципу «одного окна» на базе муниципального казенного учреждения «Многофункциональный центр предоставления государственных и муниципальных услуг» Ипатовского района Ставропольского края(далее - «МФЦ)</t>
  </si>
  <si>
    <t>Контрольное событие: Обеспечение расходов в рамках  обеспечения МФЦ</t>
  </si>
  <si>
    <t>Основное мероприятие: Проведение мониторинга качества и доступности государственных и муниципальных услуг в Ипатовском городском округе Ставропольского края</t>
  </si>
  <si>
    <t>Контрольное событие: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</t>
  </si>
  <si>
    <t>Контрольное событие: Количество муниципальных услуг Ипатовского городского округа Ставропольского края, переведенных в электронную форму</t>
  </si>
  <si>
    <t>Выполнение контрольного события:  В отчетном периоде денежные средства направленные на поддержку субъектов малого и среднего предпринимательства Ипатовского округа не осваивались.</t>
  </si>
  <si>
    <t>Выполнение контрольного события: За отчетный период  специалисты сферы торговли, общественного питания и бытового обслуживания не принимали  участия в конкурсах, семинарах по вопросам профессиональной деятельности.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</si>
  <si>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экономического развития администрации Ипатовского городского округа Ставропольского края</t>
    </r>
  </si>
  <si>
    <t>средства участников Программы &lt;1&gt;</t>
  </si>
  <si>
    <t>средства участников Программы &lt;2&gt;</t>
  </si>
  <si>
    <t>Контрольное событие 1: Количество привлеченных специалистов сферы торговли, общественного питания и бытового обслуживания к  участию в конкурсах, семинарах по вопросам профессиональной деятельности</t>
  </si>
  <si>
    <t>Контрольное событие 2: Количество изготовленных информационных материалов по вопросам торговли, общественного питания и бытового обслуживания и защиты прав потребителей</t>
  </si>
  <si>
    <t>налоговые расходы местного бюджета</t>
  </si>
  <si>
    <t>Выполнение контрольного события: В отчетном периоде  хозяйствующие субъекты Ипатовского округа не принимали участие в мероприятиях, способствующих продвижению товаров, работ и услуг за пределы Ставропольского края</t>
  </si>
  <si>
    <t xml:space="preserve">Наименование
основного мероприятия подпрограммы, мероприятия подпрограммы, контрольного
события
</t>
  </si>
  <si>
    <t>План наступления контрольного события/факт наступления контрольного события</t>
  </si>
  <si>
    <t>Итого (Графа 4+8)</t>
  </si>
  <si>
    <t>Основное мероприятие: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пред-принимательства</t>
  </si>
  <si>
    <t>Контрольное событие: Количество  субъектов малого и среднего предпринимательства Ипатовского городского округа Ставропольского края воспользовавшихся  финансовой поддержкой за счет средств бюджета Ипатовского городского округа Ставропольского края</t>
  </si>
  <si>
    <t>Контрольное событие: Количество субъектов малого и среднего предпринимательства Ипатовского городского округа Ставропольского края, принявших участие в мероприятиях, способст-вующих росту предпринимательской активности</t>
  </si>
  <si>
    <t>Основное мероприятие: Создание условий для развития потребительского рынка Ипатовского городского округа Ставропольского края, принятие своевременных мер по совершенствованию сферы потребительского рынка Ипатовского городского округа Ставропольского края</t>
  </si>
  <si>
    <t xml:space="preserve">Контрольное событие: Количество проведенных плановых проверок в области розничной продажи алкогольной продукции на территории Ипатовского городского округа Ставропольского края в установленные сроки </t>
  </si>
  <si>
    <t>Основное мероприятие: Повышение социальной защищенности граждан Ипатовского городского округа Ставропольского края, обеспечение сбалансированной защиты интересов потребителей</t>
  </si>
  <si>
    <t xml:space="preserve">Основное мероприятие: Повышение грамотности населения за счет мероприятий информационно- просветительского характера, направленных на просвещение и популяризацию вопросов защиты прав потребителей
</t>
  </si>
  <si>
    <t>Контрольное событие: Количество информационных материалов, опубликованных в средствах массовой информации, в том числе размещенных в сети «Интернет»,  направленных на повышение уровня потребительской грамотности населения Ипатовского городского округа Ставропольского края</t>
  </si>
  <si>
    <t>Контрольное событие 1: Количество специалистов администрации Ипатовского городского округа Ставропольского края, прошедших обучение по вопросам развития инвестиционной деятельности</t>
  </si>
  <si>
    <t>Контрольное событие 2: Количество информационных материалов, стендов, баннеров, изготовленных с целью позиционирования инвестиционной деятельности</t>
  </si>
  <si>
    <t>Основное мероприятие: Организация и проведение мероприятий, способствующих продвижению товаров,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</t>
  </si>
  <si>
    <t>Контрольное событие: Количество хозяйствующих субъектов Ипатовского городского округа Ставропольского края, принявших участие в мероприятиях, способствующих продвижению товаров, работ и услуг за пределы Ставропольского края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</si>
  <si>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Ипатовского городского округа Ставропольского края</t>
  </si>
  <si>
    <t>Контрольное событие: Обеспечение расходов связанных с обеспечением деятельности (оказанием услуг) в области хозяйственно- технического обеспечения</t>
  </si>
  <si>
    <t>Основное мероприятие: Расходы связанные с исполнением переданных полномочий</t>
  </si>
  <si>
    <t>Контрольное событие: Обеспечение расходов связанных с исполнением переданных полномочий</t>
  </si>
  <si>
    <t>Контрольное событие: Обеспечение прочих расходов в рамках обеспечения деятельности администрации Ипатовского городского округа Ставропольского края</t>
  </si>
  <si>
    <t>Сведения о ходе реализации основного мероприятия 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</si>
  <si>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</si>
  <si>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</si>
  <si>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</si>
  <si>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</si>
  <si>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</si>
  <si>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</si>
  <si>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</si>
  <si>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</si>
  <si>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2.6.,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</si>
  <si>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</si>
  <si>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</si>
  <si>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</si>
  <si>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</si>
  <si>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</si>
  <si>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</si>
  <si>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</si>
  <si>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</si>
  <si>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</t>
  </si>
  <si>
    <t>Сведения о ходе реализации основного мероприятия 5.2.,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</si>
  <si>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</si>
  <si>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</si>
  <si>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5.5., причины невыполнения, отклонения сроков, объемов финансирования основного мероприятия и их влияние на ход реализации Программы</t>
  </si>
  <si>
    <t>Финансирование основного мероприятия осуществляется в полном  объеме и в установленный срок</t>
  </si>
  <si>
    <t>Контрольное событие: Количество районных, краевых мероприятий проводимых в рамках поддержки малого и среднего предпринимательства в которых приняли участие хозяйствующие субъекты, осуществляющие свою деятельность на территории Ипатовского городского округа</t>
  </si>
  <si>
    <t>Денежные средства на реализацию мероприятия по организации и проведении мероприятий, способствующих росту предпринимательской активностив 2021 году не предусмотрены.</t>
  </si>
  <si>
    <t>В отчетном периоде информационные материалы, стендов, баннеров,  не изготавливались и не публиковались</t>
  </si>
  <si>
    <t>Денежные средства на реализацию мероприятия по организации и проведении мероприятий, способствующих продвижению товаров,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 2021 году не предусмотрены.</t>
  </si>
  <si>
    <t xml:space="preserve">В рамках реализации основного мероприятия обеспечена деятельность муниципального казенного учреждения «Многофункциональный центр предоставления государственных и муниципальных услуг» Ипатовского района  Ставропольского края. В отчетном периоде осуществлялись расходы на оплату труда специалистов учреждения, коммунальные, транспортные расходы, расходы на приобретение ГСМ и содержание имущества. </t>
  </si>
  <si>
    <t>Основное мероприятие: Контроль за осуществлением торговой деятельности на территории Ипатовского городского округа Ставропольского края в соответствии с законодательством</t>
  </si>
  <si>
    <t>Выполнение контрольного события: В соответствии с постановлением Правительства Российской Федерации  от 30.11.2020 г. № 1969 "О формировании ежегодных планов проведения плановых  проверок июридических лиц и индивудуальных предприниматилей  на 2021 год и внесении изменений в пункт 7 правил подготовки органами государственногоконтроля (надзора) и органами муниципального контроля ежегодных планов проведения плановых проверок юридических лиц и индивидуальных предприниматилей", план проверок на 2021 год  не согласован, проверки не проводились.</t>
  </si>
  <si>
    <t xml:space="preserve">В рамках реализации основного мероприятия предполагается обеспечить осуществление исполнения муниципальной функции «Осуществление муниципального контроля в области торговой деятельности на территории Ипатовского городского округа Ставропольского края» и осуществление исполнения муниципальной функции «Осуществление муниципального контроля за соблюдением законодательства в области розничной продажи алкогольной продукции на территории Ипатовского городского округа Ставропольского края".  Денежные средства на реализацию мероприятия не предусмотрены
</t>
  </si>
  <si>
    <t>В рамках реализации основного мероприятия предполагается обеспечить формирование системы эффективной и доступной защиты прав потребителей на территории Ипатовского городского округа Ставропольского края. Денежные средства на реализацию мероприятия не предусмотрены</t>
  </si>
  <si>
    <t>В рамках реализации основного мероприятия предполагается выявление, пресечение и предупреждение правонарушений в сфере защиты прав потребителей. Денежные средства на реализацию мероприятия не предусмотрены</t>
  </si>
  <si>
    <t>В рамках реализации основного мероприятия предполагается повышение правовой грамотности и информированности населения Ипатовского городского округа Ставропольского края в вопросах защиты прав потребителей. Денежные средства на реализацию мероприятия не предусмотрены</t>
  </si>
  <si>
    <t xml:space="preserve">31.12.2021/    </t>
  </si>
  <si>
    <t xml:space="preserve">31.12.2021/     </t>
  </si>
  <si>
    <t xml:space="preserve">31.12.2021/      </t>
  </si>
  <si>
    <t xml:space="preserve">31.12.2021/   </t>
  </si>
  <si>
    <t xml:space="preserve">31.12.2021/  </t>
  </si>
  <si>
    <t>В районной газете «Степные Зори»  дважды был объявлен конкурс на получение финансовой поддержки в виде гранта за счет средств бюджета Ипатовского городского округа Ставропольского края, однако заявок от хозяйственных субъектов не поступило, конкурс признан не состоявшимся.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</si>
  <si>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сентябрь 2021 года</t>
    </r>
  </si>
  <si>
    <t>На реализацию мероприя по совершенствования деятельности органов местного самоуправления Ипатовского городского округа Ставропольского края по поддержке малого и среднего предпринимательства в 2021г. предусмотрены средства местного бюджета в размере 26,05 тыс. рублей. Денежные средства освоены в полном объеме.</t>
  </si>
  <si>
    <t xml:space="preserve">Выполнение контрольного события:  Администрацией округа ежегодно проводится торжественное мероприятие, посвященное празднованию «Дня российского предпринимательства», а так же подводятся итоги конкурса «Предприниматель года». Так, в мае 2021 года,  32 субъекта предпринимательства были награждены за вклад в социально-экономическое развитие Ипатовского городского округа Почётными грамотами администрации и 2 субъекта предпринимательства были награждены Почетной грамотой министерства экономического развития Ставропольского края. По итогам конкурса «Предприниматель года» определены 6 победителей. </t>
  </si>
  <si>
    <t xml:space="preserve">31.12.2021/    24.05.2021     </t>
  </si>
  <si>
    <t xml:space="preserve">В 2021г. на предусмотрены средства за счет средств местного бюджета в размере 78,95 тыс. рублей на  организацию освещения в средствах массовой информации вопросов государственной и муниципальной поддержки субъектов малого и среднего предпринимательства, которые затрагивают данный сектор экономики и являются движущей силой в его развитии путем получения необходимой информации. Денежные средства освоены на 66,7% </t>
  </si>
  <si>
    <t>Выполнение контрольного события: За январь- сентябрь 2021 года было опубликовано 6 статей по вопросам развития и поддержки субъектов малого и среднего предпринимательства</t>
  </si>
  <si>
    <t xml:space="preserve">Выполнение данного мероприятия предусматривает расходы на организацию освещения в средствах массовой информации вопросов торгового и бытового обслуживания населения, изготовление и издание информационных материалов, баннеров. В 2021 году предусмотрено финансирование за счет средств местного бюджета в сумме 40,0 тыс.рублей. Кассовое исполнение в отчетном периоде текущего года составило 70,0% </t>
  </si>
  <si>
    <t>На базе многофункционального центра предоставления государственных и муниципальных услуг в Ипатовском районе за 9 месяцев 2021 г. на постоянной основе оказывались услуги по обращениям заявителей. Так, оказано федеральных услуг 25 086, региональных 939, мунципальных 3 130, прочих 7 416, корпорация МСП 98, МВД Биометрия 69, электронные услуги 141.</t>
  </si>
  <si>
    <t>Выполнение контрольного события: Сотрудниками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отчетный период  оказано 36 879 услуг</t>
  </si>
  <si>
    <t>Выполнение контрольного события: Кассовый расход на обеспечение деятельности 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январь-сентябрь 2021 г.  8 461,31 тыс. руб., что составило 65,5 % к плановому назначению</t>
  </si>
  <si>
    <t>Сотрудниками многофункционального центра предоставления государственных и муниципальных услуг Ипатовского района  Ставропольского края и специалистами отделов аппарата и отделв (управлений, комитета) со статусом юридического админстрации Ипатовсокого городского округа на постоянной основе проводится оценка качества предоставления государственных и муниципальных услуг на основе анкетирования заявителей.</t>
  </si>
  <si>
    <t>Выполнение контрольного события: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 по состоянию на 01.10.2010 года составляет 98,6%.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края, утвержденным постановлением администрации Ипатовского городского округа,  проведение  мониторинга качества предоставления муниципальных услуг обеспечивается отделами аппарата и отделам (управлениям, комитетом) со статусом юридического лица, итоговые отчеты о результатах мониторинга предоставляются по итогам года.</t>
  </si>
  <si>
    <t>Выполнение контрольного события:  По состоянию на 01.10.2021 г. администрацией Ипатовского городского округа Ставропольского края в электронной форме предоставления оказывается 27 муниципальных услуг.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</si>
  <si>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за январь- сентябрь 2021 г. составили 72,8 % к плановому назначению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</si>
  <si>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январь- сентябрь 2021 г. составили 68,9% к плановому назначению</t>
  </si>
  <si>
    <t>Выполнение контрольного события: Обеспечение расходов связанных с обеспечением деятельности (оказанием услуг) в области хозяйственно- технического обеспечения за отчетный период составляет 66,3% к плану</t>
  </si>
  <si>
    <t>Выполнение контрольного события: Обеспечение расходов по организации и осуществлению деятельности по опеке и попечительству  в области здравоохранения за январь- сентябрь 2021 г. составили 40,0% к плановому назначению</t>
  </si>
  <si>
    <t>Выполнение контрольного события: Расходы для исполнения переданных полномочий  за 9 месяцев 2021 г. составили 62,4% к плановому назначению</t>
  </si>
  <si>
    <t xml:space="preserve">Отделом экономического развития администрации Ипатовского городского округа Ставропольского края ежегодно утверждался перечень муниципальных услуг, подлежащих переводу в электронный вид в первоочередном порядке. В связи с переводом массовых социально значимых услуг (сервисов) в электронный формат на платформе государственных сервисов Министерства цифрового развития, связи  и массовых коммуникаций Российской Федерации с использованием инфраструктуры единого портала государственных и муниципальных услуг (ПГС 2.0), администрацией Ипатовского городского округа Ставропольского края принято распоряжение «О признании утратившим силу распоряжения администрации Ипатовского городского округа Ставропольского края от 08 апреля 2021 г. № 116-р «Об утверждении перечня муниципальных услуг, подлежащих переводу в электронный вид в первоочередном порядке в 2021 году» от 27 сентября 2021 г. № 429-р, так как запланированные на перевод в электронный вид в 2021 году муниципальные услуги включены в перечень массовых социально значимых услуг. В настоящее время администрацией Ипатовского городского округа Ставропольского края в электронной форме предоставления оказывается 27 муниципальных услуг.
</t>
  </si>
  <si>
    <t>реализации  муниципальной программы за январь- сентябрь 2021 г.</t>
  </si>
  <si>
    <t>В целях создания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 в 2021 г. предусмотрены средства участников Программы в сумме 23 700,0 тыс. рублей. В отчетном периоде кассовое исполнение составило 71,7%.</t>
  </si>
  <si>
    <t>Выполнение контрольного события: В отчетном периоде введено в эксплуатацию 6 магазинов в г.Ипатово, с. Большая Джалга, с. Кевсала. Создано 7 рабочих мест. Ведется строительство торгово- офисного центра в г.Ипатово, а также строительство магазина в г. Ипатово. Проведено благоустройство территорий прилегающих к магазину "Овощ плюс" и объекта общественного питания "Бульон"</t>
  </si>
  <si>
    <t>Выполнение контрольного события: За январь - сентябрь 2021 г. опубликовано 3 статьи по вопросам торговли, общественного питания и бытового обслуживания и защиты прав потребителей в общественно - политической газете ИГО СК "Степные Зори" на сумму 18,82 тыс. руб. Изготовлено 18 информационных растяжек на сумму 18,1 тыс. рублей.</t>
  </si>
  <si>
    <t>Выполнение контрольного события: За январь – сентябрь 2021 года в администрацию Ипатовского городского округа поступило устное обращение по факту нарушения прав потребителей в различных сферах потребительского рынка. Специалистами администарции округа была оказана информационно - консультативная помощь в подготовке претензии, которая направлена в адрес организации - продавца. В результате потребителю была оплачена за товар денежная сумма.</t>
  </si>
  <si>
    <t>Выполнение контрольного события: В январе- сентябре 2021 г. не рассматривались обращения потребителей в досудебном порядке.</t>
  </si>
  <si>
    <t>Выполнение контрольного события: В целях информирования и повышения правовой грамотности населения,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края, согласно утвержденного плана работы комиссии заслушиваются вопросы защиты прав потребителей.  В отчетном периоде рассматривался вопрос касающийся повышения правовой грамотности населения (протокол № 3 от 23.09.2021 г.). В целях информирования и повышения правовой грамотности населения размещена статья в общественно – политической газете Ипатовского городского округа Ставропольского края «Степные зори». На официальном сайте администрации округа размещены телефоны «горячей линии» Управления Роспотребнадзора, а также ссылки на официальный сайт Управления Роспотребнадзора. Ежедневно, кроме выходных, проводится консультация потребителей по телефону 8(86542) 2-21-80.</t>
  </si>
  <si>
    <t xml:space="preserve">Выполнение контрольного события:    В отчетном периоде 2021 года ООО «Ипатовомолпродукт» принял участие в ярмарке выходного дня в г. Ставрополе, а так же в ярмарке, приуроченной к празднику Масленицы в с.Грачевка Ставропольского края. сельскохозяйственный производственный кооператив «Племзавод Вторая Пятилетка» принял участие в качестве гостей в XVII Сибирско-Дальневосточной межрегиональной выставке племенных овец и коз, проходившей в Республике Бурятия.  ОАО «Сыродел» принял участие во Всероссийском конкурсе Программы «100 лучших товаров России» 2020 года, где продукция Сыр «Лёгкий» стал лауреатом программы «100 лучших товаров России» с присвоением Золотого логотипа, а молокосодержащий продукт с заменителем молочного жира «Традиции России», произведенный по технологии сыра и сыр плавленый «С грибами» стали дипломантами конкурса с присвоением Серебряного логотипа. Кроме того предприятие приняло участие в конкурсе по выпуску высококачественной и конкурентоспособной продукции среди организаций Ставропольского края, где заняло 3 место в номинации «Вкус Ставрополья». В IX ежегодном региональном конкурсе  «Бренд Ставрополья» ОАО Сыродел одержал победу в номинации «Лучший бренд в сфере пищевой промышленности».
</t>
  </si>
  <si>
    <t>Выполнение контрольного события: В отчетном периоде специалист отдела экономического развития администрации ИГО СК проходил обучение  г. Ставрополе. Тема обучения "Инвестиционная политика и механизмы привлечения инвестиций".</t>
  </si>
  <si>
    <t xml:space="preserve">В рамках реализации мероприятия предусмотрено обучение специалистов администрации Ипатовского городского округа Ставропольского края, ответственных за работу в сфере инвестиционной деятельности в рамках Стандарта создания благоприятного инвестиционного климата. Кроме того, в целях оказания информационной и консультационной поддержки субъектам инвестиционной деятельности предусмотрены расходы за счет средств местного бюджета в размере 15,0 тыс. рублей на изготовление информационных материалов, стендов, банеров по созданию инвестиционного имиджа Ипатовского городского округа. В отчетном периоде денежные средства не осваивались.
</t>
  </si>
  <si>
    <t>В 2021 г. на реализацию  8 инвестиционных проектов предусмотрены средства участников Программы в сумме 14 239 425,60 тыс. рублей. В отчетном периоде кассовое исполнение составило 103,7%.</t>
  </si>
  <si>
    <t>Выполнение контрольного события: За 9 месяцев 2021 года осуществлялась реализация 8 перспективных инвестиционных проектов, включенных в многоуровневый перечень инвестиционных проектов Ставропольского края,  а именно: 
 - инвестиционный проект «Закладка фруктового сада интенсивного типа» (ООО «Гелиос») срок реализации проекта - 2018-2022 год с объемом инвестиционных вложений 345,0 млн. рублей. Объем освоенных инвестиций составил за 9 месяцев 2021 г. – 8,1 млн.руб., с созданием 29 рабочих мест; 
 - инвестиционный проект «Закладка фруктового сада интенсивного типа 300 га» (инициатор – ООО НПО Агропарк «Красочное»), стоимость инвестиционного проекта – 1350,0 млн. рублей, сроки реализации инвестиционного проекта – 2018-2025 гг. Объем освоенных инвестиций составил за 9 месяцев 2021 г. - 40,563 млн. рублей, в отчетном периоде рабочие места не создавались, сохранено 50 рабочих мест;
 - инвестиционный проект  «Строительство системы орошения на площади 1019,3 га»  (инициатор - ООО АПК «Юг-Агропрогресс»), стоимость инвестиционного проекта – 326,00 млн.рублей, сроки реализации инвестиционного проекта - 2020-2022 гг., объем освоенных инвестиций составил за 9 месяцев 2021 г. – 34,87 млн. руб., в отчетном периоде рабочие места не создавались;
 - инвестиционный проект – «Реконструкция цеха производства сливочного масла»  (инициатор - ОАО «Сыродел»), стоимость инвестиционного проекта – 169,0 млн.руб., сроки реализации инвестиционного проекта - 2020-2021 гг., Объем освоенных инвестиций составил за 9 месяцев 2021 г. – 113,828 млн. рублей, в отчетном периоде создано 4 рабочих мест;
 - инвестиционный проект – «Строительство системы орошения площадью 693 га» (инициатор СПК «Кировский»), стоимость инвестиционного проекта – 155,0 млн.руб., сроки реализации инвестиционного проекта – 2021-2022гг., за 9 месяцев 2021 г. освоено 155,0 млн.руб. с созданием 3 рабочих места;
  - инвестиционный проект – «Строительство комплекса по производству и откорму КРС» (инициатор - резидент ООО "Ставропольская говядина"), стоимость инвестиционного проекта –  1665 млн.руб., сроки реализации инвестиционного проекта – 2019г-2021г., объем освоенных инвестиций составил 240 млн.руб, в том числе за 9 месяцев 2021 г. - 217 млн.рублей, в настоящее время общее количество рабочих мест-118, из них создано 54 рабочих места, сохранено 64 рабочих места.;                                                                                                                                                                                                                                                                                                                                                                                                             
 - инвестиционный проект «Строительство Бондаревской ВЭС мощностью 120 МВт.» (инициатор - АО «ВетроОГК»), стоимость инвестиционного проекта – 16 350,0 млрд.руб., сроки реализации инвестиционного проекта – 2020-2021гг., Всего освоено  - 16 268 млн руб., в том числе в 2020 г. 2559 млн.рублей, за 9 месяцев 2021 г. - 13709 млн.рублей. Всего создано 30  рабочих места. Бондаревская ВЭС мощностью 120 МВт введена в эксплуатацию и с 1 сентября 2021 года.                                                                                                                                                                                                                                                              - инвестиционный проект "Строительство орошаемого участка площадью 1647 га" (инициатор ООО СХП Урожайное), стоимость инвестиционного проекта 820,698 млн.рублей, сроки реализации проекта 2021-2022гг., за 9 месяцев 2021 г. освоено 500,0 млн.рублей, в отчетном периоде рабочие места не создавались.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</si>
</sst>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1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0" fillId="2" borderId="0" xfId="0" applyFill="1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6"/>
  <sheetViews>
    <sheetView tabSelected="1" workbookViewId="0" topLeftCell="A4">
      <selection activeCell="A17" sqref="A17:J135"/>
    </sheetView>
  </sheetViews>
  <sheetFormatPr defaultColWidth="9.140625" defaultRowHeight="15"/>
  <cols>
    <col min="1" max="1" width="5.7109375" style="0" customWidth="1"/>
    <col min="2" max="2" width="51.4218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9.7109375" style="0" customWidth="1"/>
    <col min="11" max="11" width="13.28125" style="0" bestFit="1" customWidth="1"/>
    <col min="14" max="14" width="13.28125" style="0" bestFit="1" customWidth="1"/>
  </cols>
  <sheetData>
    <row r="1" spans="1:10" ht="15">
      <c r="A1" s="7"/>
      <c r="B1" s="7"/>
      <c r="C1" s="7"/>
      <c r="D1" s="7" t="s">
        <v>26</v>
      </c>
      <c r="E1" s="7"/>
      <c r="F1" s="7"/>
      <c r="G1" s="7"/>
      <c r="H1" s="7"/>
      <c r="I1" s="7"/>
      <c r="J1" s="7"/>
    </row>
    <row r="2" spans="1:11" ht="15">
      <c r="A2" s="7"/>
      <c r="B2" s="7"/>
      <c r="C2" s="7"/>
      <c r="D2" s="8" t="s">
        <v>157</v>
      </c>
      <c r="E2" s="8"/>
      <c r="F2" s="7"/>
      <c r="G2" s="7"/>
      <c r="H2" s="7"/>
      <c r="I2" s="8"/>
      <c r="J2" s="8"/>
      <c r="K2" s="4"/>
    </row>
    <row r="3" spans="1:12" ht="15">
      <c r="A3" s="7"/>
      <c r="B3" s="7"/>
      <c r="C3" s="7"/>
      <c r="D3" s="7"/>
      <c r="E3" s="7"/>
      <c r="F3" s="7"/>
      <c r="G3" s="8"/>
      <c r="H3" s="7"/>
      <c r="I3" s="7"/>
      <c r="J3" s="8"/>
      <c r="K3" s="4"/>
      <c r="L3" s="4"/>
    </row>
    <row r="4" spans="1:10" ht="18.75">
      <c r="A4" s="7"/>
      <c r="B4" s="61" t="s">
        <v>22</v>
      </c>
      <c r="C4" s="61"/>
      <c r="D4" s="61"/>
      <c r="E4" s="61"/>
      <c r="F4" s="61"/>
      <c r="G4" s="61"/>
      <c r="H4" s="61"/>
      <c r="I4" s="61"/>
      <c r="J4" s="61"/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36" customHeight="1">
      <c r="A6" s="8"/>
      <c r="B6" s="62" t="s">
        <v>23</v>
      </c>
      <c r="C6" s="62"/>
      <c r="D6" s="62"/>
      <c r="E6" s="62"/>
      <c r="F6" s="62"/>
      <c r="G6" s="62"/>
      <c r="H6" s="62"/>
      <c r="I6" s="62"/>
      <c r="J6" s="62"/>
      <c r="K6" s="4"/>
    </row>
    <row r="7" spans="1:11" ht="14.25" customHeight="1">
      <c r="A7" s="8"/>
      <c r="B7" s="14"/>
      <c r="C7" s="14"/>
      <c r="D7" s="14"/>
      <c r="E7" s="14"/>
      <c r="F7" s="14"/>
      <c r="G7" s="14"/>
      <c r="H7" s="14"/>
      <c r="I7" s="14"/>
      <c r="J7" s="14"/>
      <c r="K7" s="4"/>
    </row>
    <row r="8" spans="1:11" ht="15" customHeight="1">
      <c r="A8" s="8"/>
      <c r="B8" s="62" t="s">
        <v>138</v>
      </c>
      <c r="C8" s="62"/>
      <c r="D8" s="14"/>
      <c r="E8" s="14"/>
      <c r="F8" s="14"/>
      <c r="G8" s="14"/>
      <c r="H8" s="14"/>
      <c r="I8" s="14"/>
      <c r="J8" s="14"/>
      <c r="K8" s="4"/>
    </row>
    <row r="9" spans="1:11" ht="16.5">
      <c r="A9" s="8"/>
      <c r="B9" s="9"/>
      <c r="C9" s="9"/>
      <c r="D9" s="9"/>
      <c r="E9" s="9"/>
      <c r="F9" s="10"/>
      <c r="G9" s="10"/>
      <c r="H9" s="9"/>
      <c r="I9" s="9"/>
      <c r="J9" s="9"/>
      <c r="K9" s="4"/>
    </row>
    <row r="10" spans="1:11" ht="33" customHeight="1">
      <c r="A10" s="8"/>
      <c r="B10" s="62" t="s">
        <v>70</v>
      </c>
      <c r="C10" s="62"/>
      <c r="D10" s="62"/>
      <c r="E10" s="62"/>
      <c r="F10" s="62"/>
      <c r="G10" s="62"/>
      <c r="H10" s="62"/>
      <c r="I10" s="62"/>
      <c r="J10" s="62"/>
      <c r="K10" s="4"/>
    </row>
    <row r="11" spans="1:10" ht="15">
      <c r="A11" s="7"/>
      <c r="B11" s="7"/>
      <c r="C11" s="7"/>
      <c r="D11" s="7"/>
      <c r="E11" s="7"/>
      <c r="F11" s="8"/>
      <c r="G11" s="7"/>
      <c r="H11" s="7"/>
      <c r="I11" s="7"/>
      <c r="J11" s="7"/>
    </row>
    <row r="12" spans="1:10" ht="15" customHeight="1">
      <c r="A12" s="57" t="s">
        <v>0</v>
      </c>
      <c r="B12" s="34" t="s">
        <v>77</v>
      </c>
      <c r="C12" s="34" t="s">
        <v>78</v>
      </c>
      <c r="D12" s="36" t="s">
        <v>1</v>
      </c>
      <c r="E12" s="37"/>
      <c r="F12" s="37"/>
      <c r="G12" s="37"/>
      <c r="H12" s="37"/>
      <c r="I12" s="37"/>
      <c r="J12" s="38"/>
    </row>
    <row r="13" spans="1:11" ht="38.25" customHeight="1">
      <c r="A13" s="58"/>
      <c r="B13" s="56"/>
      <c r="C13" s="56"/>
      <c r="D13" s="34" t="s">
        <v>2</v>
      </c>
      <c r="E13" s="39" t="s">
        <v>3</v>
      </c>
      <c r="F13" s="40"/>
      <c r="G13" s="41"/>
      <c r="H13" s="34" t="s">
        <v>72</v>
      </c>
      <c r="I13" s="34" t="s">
        <v>75</v>
      </c>
      <c r="J13" s="60" t="s">
        <v>79</v>
      </c>
      <c r="K13" s="3"/>
    </row>
    <row r="14" spans="1:14" ht="49.5" customHeight="1">
      <c r="A14" s="59"/>
      <c r="B14" s="35"/>
      <c r="C14" s="35"/>
      <c r="D14" s="35"/>
      <c r="E14" s="16" t="s">
        <v>71</v>
      </c>
      <c r="F14" s="16" t="s">
        <v>4</v>
      </c>
      <c r="G14" s="16" t="s">
        <v>5</v>
      </c>
      <c r="H14" s="59"/>
      <c r="I14" s="35"/>
      <c r="J14" s="60"/>
      <c r="K14" s="1"/>
      <c r="N14" s="3"/>
    </row>
    <row r="15" spans="1:11" ht="1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2"/>
    </row>
    <row r="16" spans="1:10" ht="14.25" customHeight="1">
      <c r="A16" s="66" t="s">
        <v>21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1:12" ht="36">
      <c r="A17" s="12" t="s">
        <v>28</v>
      </c>
      <c r="B17" s="13" t="s">
        <v>25</v>
      </c>
      <c r="C17" s="15" t="s">
        <v>132</v>
      </c>
      <c r="D17" s="21">
        <f aca="true" t="shared" si="0" ref="D17:I17">D18+D23+D28+D33</f>
        <v>80.26</v>
      </c>
      <c r="E17" s="21">
        <f t="shared" si="0"/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>D17+H17</f>
        <v>80.26</v>
      </c>
      <c r="K17" s="2"/>
      <c r="L17" s="2"/>
    </row>
    <row r="18" spans="1:10" ht="48">
      <c r="A18" s="18" t="s">
        <v>29</v>
      </c>
      <c r="B18" s="19" t="s">
        <v>80</v>
      </c>
      <c r="C18" s="17" t="s">
        <v>141</v>
      </c>
      <c r="D18" s="20">
        <v>26.05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f>D18+H18</f>
        <v>26.05</v>
      </c>
    </row>
    <row r="19" spans="1:10" ht="26.25" customHeight="1">
      <c r="A19" s="42" t="s">
        <v>97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25.5" customHeight="1">
      <c r="A20" s="42" t="s">
        <v>139</v>
      </c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26.25" customHeight="1">
      <c r="A21" s="49" t="s">
        <v>121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51" customHeight="1">
      <c r="A22" s="75" t="s">
        <v>140</v>
      </c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25.5" customHeight="1">
      <c r="A23" s="18" t="s">
        <v>30</v>
      </c>
      <c r="B23" s="22" t="s">
        <v>7</v>
      </c>
      <c r="C23" s="17" t="s">
        <v>134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f>D23+H23</f>
        <v>0</v>
      </c>
    </row>
    <row r="24" spans="1:10" ht="25.5" customHeight="1">
      <c r="A24" s="42" t="s">
        <v>98</v>
      </c>
      <c r="B24" s="42"/>
      <c r="C24" s="42"/>
      <c r="D24" s="42"/>
      <c r="E24" s="42"/>
      <c r="F24" s="42"/>
      <c r="G24" s="42"/>
      <c r="H24" s="42"/>
      <c r="I24" s="42"/>
      <c r="J24" s="43"/>
    </row>
    <row r="25" spans="1:10" ht="25.5" customHeight="1">
      <c r="A25" s="42" t="s">
        <v>137</v>
      </c>
      <c r="B25" s="47"/>
      <c r="C25" s="47"/>
      <c r="D25" s="47"/>
      <c r="E25" s="47"/>
      <c r="F25" s="47"/>
      <c r="G25" s="47"/>
      <c r="H25" s="47"/>
      <c r="I25" s="47"/>
      <c r="J25" s="48"/>
    </row>
    <row r="26" spans="1:10" ht="25.5" customHeight="1">
      <c r="A26" s="50" t="s">
        <v>81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25.5" customHeight="1">
      <c r="A27" s="53" t="s">
        <v>68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0" ht="24.75" customHeight="1">
      <c r="A28" s="18" t="s">
        <v>31</v>
      </c>
      <c r="B28" s="22" t="s">
        <v>53</v>
      </c>
      <c r="C28" s="17" t="s">
        <v>132</v>
      </c>
      <c r="D28" s="20">
        <v>54.21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f>D28+H28</f>
        <v>54.21</v>
      </c>
    </row>
    <row r="29" spans="1:10" ht="24.75" customHeight="1">
      <c r="A29" s="42" t="s">
        <v>99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ht="36" customHeight="1">
      <c r="A30" s="42" t="s">
        <v>142</v>
      </c>
      <c r="B30" s="47"/>
      <c r="C30" s="47"/>
      <c r="D30" s="47"/>
      <c r="E30" s="47"/>
      <c r="F30" s="47"/>
      <c r="G30" s="47"/>
      <c r="H30" s="47"/>
      <c r="I30" s="47"/>
      <c r="J30" s="48"/>
    </row>
    <row r="31" spans="1:10" s="5" customFormat="1" ht="15" customHeight="1">
      <c r="A31" s="53" t="s">
        <v>54</v>
      </c>
      <c r="B31" s="54"/>
      <c r="C31" s="54"/>
      <c r="D31" s="54"/>
      <c r="E31" s="54"/>
      <c r="F31" s="54"/>
      <c r="G31" s="54"/>
      <c r="H31" s="54"/>
      <c r="I31" s="54"/>
      <c r="J31" s="55"/>
    </row>
    <row r="32" spans="1:10" s="5" customFormat="1" ht="15.75" customHeight="1">
      <c r="A32" s="53" t="s">
        <v>143</v>
      </c>
      <c r="B32" s="54"/>
      <c r="C32" s="54"/>
      <c r="D32" s="54"/>
      <c r="E32" s="54"/>
      <c r="F32" s="54"/>
      <c r="G32" s="54"/>
      <c r="H32" s="54"/>
      <c r="I32" s="54"/>
      <c r="J32" s="55"/>
    </row>
    <row r="33" spans="1:10" s="5" customFormat="1" ht="26.25" customHeight="1">
      <c r="A33" s="23" t="s">
        <v>55</v>
      </c>
      <c r="B33" s="24" t="s">
        <v>56</v>
      </c>
      <c r="C33" s="17" t="s">
        <v>134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f>D33+H33</f>
        <v>0</v>
      </c>
    </row>
    <row r="34" spans="1:10" s="5" customFormat="1" ht="26.25" customHeight="1">
      <c r="A34" s="42" t="s">
        <v>100</v>
      </c>
      <c r="B34" s="42"/>
      <c r="C34" s="42"/>
      <c r="D34" s="42"/>
      <c r="E34" s="42"/>
      <c r="F34" s="42"/>
      <c r="G34" s="42"/>
      <c r="H34" s="42"/>
      <c r="I34" s="42"/>
      <c r="J34" s="43"/>
    </row>
    <row r="35" spans="1:10" s="5" customFormat="1" ht="14.25" customHeight="1">
      <c r="A35" s="42" t="s">
        <v>122</v>
      </c>
      <c r="B35" s="47"/>
      <c r="C35" s="47"/>
      <c r="D35" s="47"/>
      <c r="E35" s="47"/>
      <c r="F35" s="47"/>
      <c r="G35" s="47"/>
      <c r="H35" s="47"/>
      <c r="I35" s="47"/>
      <c r="J35" s="48"/>
    </row>
    <row r="36" spans="1:10" s="5" customFormat="1" ht="24" customHeight="1">
      <c r="A36" s="50" t="s">
        <v>82</v>
      </c>
      <c r="B36" s="51"/>
      <c r="C36" s="51"/>
      <c r="D36" s="51"/>
      <c r="E36" s="51"/>
      <c r="F36" s="51"/>
      <c r="G36" s="51"/>
      <c r="H36" s="51"/>
      <c r="I36" s="51"/>
      <c r="J36" s="52"/>
    </row>
    <row r="37" spans="1:10" s="5" customFormat="1" ht="99.75" customHeight="1">
      <c r="A37" s="69" t="s">
        <v>164</v>
      </c>
      <c r="B37" s="70"/>
      <c r="C37" s="70"/>
      <c r="D37" s="70"/>
      <c r="E37" s="70"/>
      <c r="F37" s="70"/>
      <c r="G37" s="70"/>
      <c r="H37" s="70"/>
      <c r="I37" s="70"/>
      <c r="J37" s="71"/>
    </row>
    <row r="38" spans="1:11" ht="24">
      <c r="A38" s="12" t="s">
        <v>32</v>
      </c>
      <c r="B38" s="27" t="s">
        <v>8</v>
      </c>
      <c r="C38" s="15" t="s">
        <v>133</v>
      </c>
      <c r="D38" s="21">
        <f aca="true" t="shared" si="1" ref="D38:I38">D39+D44</f>
        <v>28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17000</v>
      </c>
      <c r="I38" s="21">
        <f t="shared" si="1"/>
        <v>0</v>
      </c>
      <c r="J38" s="21">
        <f>D38+H38</f>
        <v>17028</v>
      </c>
      <c r="K38" s="2"/>
    </row>
    <row r="39" spans="1:10" ht="51.75" customHeight="1">
      <c r="A39" s="18" t="s">
        <v>33</v>
      </c>
      <c r="B39" s="22" t="s">
        <v>9</v>
      </c>
      <c r="C39" s="17" t="s">
        <v>133</v>
      </c>
      <c r="D39" s="20">
        <v>0</v>
      </c>
      <c r="E39" s="20">
        <v>0</v>
      </c>
      <c r="F39" s="20">
        <v>0</v>
      </c>
      <c r="G39" s="20">
        <v>0</v>
      </c>
      <c r="H39" s="20">
        <v>17000</v>
      </c>
      <c r="I39" s="20">
        <v>0</v>
      </c>
      <c r="J39" s="20">
        <f>D39+H39</f>
        <v>17000</v>
      </c>
    </row>
    <row r="40" spans="1:10" ht="24.75" customHeight="1">
      <c r="A40" s="42" t="s">
        <v>101</v>
      </c>
      <c r="B40" s="42"/>
      <c r="C40" s="42"/>
      <c r="D40" s="42"/>
      <c r="E40" s="42"/>
      <c r="F40" s="42"/>
      <c r="G40" s="42"/>
      <c r="H40" s="42"/>
      <c r="I40" s="42"/>
      <c r="J40" s="43"/>
    </row>
    <row r="41" spans="1:10" ht="36" customHeight="1">
      <c r="A41" s="44" t="s">
        <v>158</v>
      </c>
      <c r="B41" s="42"/>
      <c r="C41" s="42"/>
      <c r="D41" s="42"/>
      <c r="E41" s="42"/>
      <c r="F41" s="42"/>
      <c r="G41" s="42"/>
      <c r="H41" s="42"/>
      <c r="I41" s="42"/>
      <c r="J41" s="43"/>
    </row>
    <row r="42" spans="1:10" ht="15" customHeight="1">
      <c r="A42" s="44" t="s">
        <v>57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36.75" customHeight="1">
      <c r="A43" s="50" t="s">
        <v>159</v>
      </c>
      <c r="B43" s="72"/>
      <c r="C43" s="72"/>
      <c r="D43" s="72"/>
      <c r="E43" s="72"/>
      <c r="F43" s="72"/>
      <c r="G43" s="72"/>
      <c r="H43" s="72"/>
      <c r="I43" s="72"/>
      <c r="J43" s="73"/>
    </row>
    <row r="44" spans="1:10" ht="60">
      <c r="A44" s="18" t="s">
        <v>34</v>
      </c>
      <c r="B44" s="22" t="s">
        <v>83</v>
      </c>
      <c r="C44" s="17" t="s">
        <v>135</v>
      </c>
      <c r="D44" s="20">
        <v>28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>D44+H44</f>
        <v>28</v>
      </c>
    </row>
    <row r="45" spans="1:10" ht="15">
      <c r="A45" s="42" t="s">
        <v>102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36" customHeight="1">
      <c r="A46" s="42" t="s">
        <v>144</v>
      </c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23.25" customHeight="1">
      <c r="A47" s="44" t="s">
        <v>73</v>
      </c>
      <c r="B47" s="45"/>
      <c r="C47" s="45"/>
      <c r="D47" s="45"/>
      <c r="E47" s="45"/>
      <c r="F47" s="45"/>
      <c r="G47" s="45"/>
      <c r="H47" s="45"/>
      <c r="I47" s="45"/>
      <c r="J47" s="46"/>
    </row>
    <row r="48" spans="1:10" ht="27.75" customHeight="1">
      <c r="A48" s="44" t="s">
        <v>69</v>
      </c>
      <c r="B48" s="45"/>
      <c r="C48" s="45"/>
      <c r="D48" s="45"/>
      <c r="E48" s="45"/>
      <c r="F48" s="45"/>
      <c r="G48" s="45"/>
      <c r="H48" s="45"/>
      <c r="I48" s="45"/>
      <c r="J48" s="46"/>
    </row>
    <row r="49" spans="1:10" ht="15" customHeight="1">
      <c r="A49" s="50" t="s">
        <v>74</v>
      </c>
      <c r="B49" s="72"/>
      <c r="C49" s="72"/>
      <c r="D49" s="72"/>
      <c r="E49" s="72"/>
      <c r="F49" s="72"/>
      <c r="G49" s="72"/>
      <c r="H49" s="72"/>
      <c r="I49" s="72"/>
      <c r="J49" s="73"/>
    </row>
    <row r="50" spans="1:10" ht="23.25" customHeight="1">
      <c r="A50" s="44" t="s">
        <v>160</v>
      </c>
      <c r="B50" s="45"/>
      <c r="C50" s="45"/>
      <c r="D50" s="45"/>
      <c r="E50" s="45"/>
      <c r="F50" s="45"/>
      <c r="G50" s="45"/>
      <c r="H50" s="45"/>
      <c r="I50" s="45"/>
      <c r="J50" s="46"/>
    </row>
    <row r="51" spans="1:10" ht="36.75" customHeight="1">
      <c r="A51" s="18" t="s">
        <v>35</v>
      </c>
      <c r="B51" s="25" t="s">
        <v>126</v>
      </c>
      <c r="C51" s="17" t="s">
        <v>133</v>
      </c>
      <c r="D51" s="63" t="s">
        <v>6</v>
      </c>
      <c r="E51" s="64"/>
      <c r="F51" s="64"/>
      <c r="G51" s="64"/>
      <c r="H51" s="64"/>
      <c r="I51" s="64"/>
      <c r="J51" s="65"/>
    </row>
    <row r="52" spans="1:10" ht="24.75" customHeight="1">
      <c r="A52" s="42" t="s">
        <v>103</v>
      </c>
      <c r="B52" s="42"/>
      <c r="C52" s="42"/>
      <c r="D52" s="42"/>
      <c r="E52" s="42"/>
      <c r="F52" s="42"/>
      <c r="G52" s="42"/>
      <c r="H52" s="42"/>
      <c r="I52" s="42"/>
      <c r="J52" s="43"/>
    </row>
    <row r="53" spans="1:10" ht="47.25" customHeight="1">
      <c r="A53" s="42" t="s">
        <v>128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27.75" customHeight="1">
      <c r="A54" s="44" t="s">
        <v>84</v>
      </c>
      <c r="B54" s="45"/>
      <c r="C54" s="45"/>
      <c r="D54" s="45"/>
      <c r="E54" s="45"/>
      <c r="F54" s="45"/>
      <c r="G54" s="45"/>
      <c r="H54" s="45"/>
      <c r="I54" s="45"/>
      <c r="J54" s="46"/>
    </row>
    <row r="55" spans="1:10" ht="52.5" customHeight="1">
      <c r="A55" s="44" t="s">
        <v>127</v>
      </c>
      <c r="B55" s="45"/>
      <c r="C55" s="45"/>
      <c r="D55" s="45"/>
      <c r="E55" s="45"/>
      <c r="F55" s="45"/>
      <c r="G55" s="45"/>
      <c r="H55" s="45"/>
      <c r="I55" s="45"/>
      <c r="J55" s="46"/>
    </row>
    <row r="56" spans="1:10" ht="35.25" customHeight="1">
      <c r="A56" s="26" t="s">
        <v>36</v>
      </c>
      <c r="B56" s="22" t="s">
        <v>85</v>
      </c>
      <c r="C56" s="17" t="s">
        <v>132</v>
      </c>
      <c r="D56" s="63" t="s">
        <v>6</v>
      </c>
      <c r="E56" s="64"/>
      <c r="F56" s="64"/>
      <c r="G56" s="64"/>
      <c r="H56" s="64"/>
      <c r="I56" s="64"/>
      <c r="J56" s="65"/>
    </row>
    <row r="57" spans="1:10" ht="24" customHeight="1">
      <c r="A57" s="42" t="s">
        <v>104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24.75" customHeight="1">
      <c r="A58" s="42" t="s">
        <v>129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24" customHeight="1">
      <c r="A59" s="44" t="s">
        <v>58</v>
      </c>
      <c r="B59" s="45"/>
      <c r="C59" s="45"/>
      <c r="D59" s="45"/>
      <c r="E59" s="45"/>
      <c r="F59" s="45"/>
      <c r="G59" s="45"/>
      <c r="H59" s="45"/>
      <c r="I59" s="45"/>
      <c r="J59" s="46"/>
    </row>
    <row r="60" spans="1:10" ht="39" customHeight="1">
      <c r="A60" s="44" t="s">
        <v>161</v>
      </c>
      <c r="B60" s="45"/>
      <c r="C60" s="45"/>
      <c r="D60" s="45"/>
      <c r="E60" s="45"/>
      <c r="F60" s="45"/>
      <c r="G60" s="45"/>
      <c r="H60" s="45"/>
      <c r="I60" s="45"/>
      <c r="J60" s="46"/>
    </row>
    <row r="61" spans="1:10" ht="75.75" customHeight="1">
      <c r="A61" s="26" t="s">
        <v>37</v>
      </c>
      <c r="B61" s="22" t="s">
        <v>24</v>
      </c>
      <c r="C61" s="17" t="s">
        <v>134</v>
      </c>
      <c r="D61" s="63" t="s">
        <v>6</v>
      </c>
      <c r="E61" s="64"/>
      <c r="F61" s="64"/>
      <c r="G61" s="64"/>
      <c r="H61" s="64"/>
      <c r="I61" s="64"/>
      <c r="J61" s="65"/>
    </row>
    <row r="62" spans="1:10" ht="25.5" customHeight="1">
      <c r="A62" s="42" t="s">
        <v>105</v>
      </c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25.5" customHeight="1">
      <c r="A63" s="42" t="s">
        <v>130</v>
      </c>
      <c r="B63" s="47"/>
      <c r="C63" s="47"/>
      <c r="D63" s="47"/>
      <c r="E63" s="47"/>
      <c r="F63" s="47"/>
      <c r="G63" s="47"/>
      <c r="H63" s="47"/>
      <c r="I63" s="47"/>
      <c r="J63" s="48"/>
    </row>
    <row r="64" spans="1:10" ht="24.75" customHeight="1">
      <c r="A64" s="44" t="s">
        <v>59</v>
      </c>
      <c r="B64" s="45"/>
      <c r="C64" s="45"/>
      <c r="D64" s="45"/>
      <c r="E64" s="45"/>
      <c r="F64" s="45"/>
      <c r="G64" s="45"/>
      <c r="H64" s="45"/>
      <c r="I64" s="45"/>
      <c r="J64" s="46"/>
    </row>
    <row r="65" spans="1:10" ht="15" customHeight="1">
      <c r="A65" s="44" t="s">
        <v>162</v>
      </c>
      <c r="B65" s="45"/>
      <c r="C65" s="45"/>
      <c r="D65" s="45"/>
      <c r="E65" s="45"/>
      <c r="F65" s="45"/>
      <c r="G65" s="45"/>
      <c r="H65" s="45"/>
      <c r="I65" s="45"/>
      <c r="J65" s="46"/>
    </row>
    <row r="66" spans="1:10" ht="48.75" customHeight="1">
      <c r="A66" s="26" t="s">
        <v>38</v>
      </c>
      <c r="B66" s="22" t="s">
        <v>86</v>
      </c>
      <c r="C66" s="17" t="s">
        <v>135</v>
      </c>
      <c r="D66" s="63" t="s">
        <v>6</v>
      </c>
      <c r="E66" s="64"/>
      <c r="F66" s="64"/>
      <c r="G66" s="64"/>
      <c r="H66" s="64"/>
      <c r="I66" s="64"/>
      <c r="J66" s="65"/>
    </row>
    <row r="67" spans="1:10" ht="25.5" customHeight="1">
      <c r="A67" s="42" t="s">
        <v>106</v>
      </c>
      <c r="B67" s="42"/>
      <c r="C67" s="42"/>
      <c r="D67" s="42"/>
      <c r="E67" s="42"/>
      <c r="F67" s="42"/>
      <c r="G67" s="42"/>
      <c r="H67" s="42"/>
      <c r="I67" s="42"/>
      <c r="J67" s="43"/>
    </row>
    <row r="68" spans="1:10" ht="26.25" customHeight="1">
      <c r="A68" s="42" t="s">
        <v>131</v>
      </c>
      <c r="B68" s="47"/>
      <c r="C68" s="47"/>
      <c r="D68" s="47"/>
      <c r="E68" s="47"/>
      <c r="F68" s="47"/>
      <c r="G68" s="47"/>
      <c r="H68" s="47"/>
      <c r="I68" s="47"/>
      <c r="J68" s="48"/>
    </row>
    <row r="69" spans="1:10" ht="26.25" customHeight="1">
      <c r="A69" s="44" t="s">
        <v>87</v>
      </c>
      <c r="B69" s="45"/>
      <c r="C69" s="45"/>
      <c r="D69" s="45"/>
      <c r="E69" s="45"/>
      <c r="F69" s="45"/>
      <c r="G69" s="45"/>
      <c r="H69" s="45"/>
      <c r="I69" s="45"/>
      <c r="J69" s="46"/>
    </row>
    <row r="70" spans="1:10" ht="72.75" customHeight="1">
      <c r="A70" s="50" t="s">
        <v>163</v>
      </c>
      <c r="B70" s="72"/>
      <c r="C70" s="72"/>
      <c r="D70" s="72"/>
      <c r="E70" s="72"/>
      <c r="F70" s="72"/>
      <c r="G70" s="72"/>
      <c r="H70" s="72"/>
      <c r="I70" s="72"/>
      <c r="J70" s="73"/>
    </row>
    <row r="71" spans="1:10" s="5" customFormat="1" ht="36">
      <c r="A71" s="12" t="s">
        <v>39</v>
      </c>
      <c r="B71" s="27" t="s">
        <v>10</v>
      </c>
      <c r="C71" s="15" t="s">
        <v>132</v>
      </c>
      <c r="D71" s="21">
        <f>D72+D79+D84</f>
        <v>0</v>
      </c>
      <c r="E71" s="21">
        <f>E72+E79+E84</f>
        <v>0</v>
      </c>
      <c r="F71" s="21">
        <f>F72+F79+F84</f>
        <v>0</v>
      </c>
      <c r="G71" s="21">
        <f>G72+G79+G84</f>
        <v>0</v>
      </c>
      <c r="H71" s="21">
        <f>H72+H79+H84</f>
        <v>14770261</v>
      </c>
      <c r="I71" s="21">
        <f>I72+I79</f>
        <v>0</v>
      </c>
      <c r="J71" s="21">
        <f>D71+H71</f>
        <v>14770261</v>
      </c>
    </row>
    <row r="72" spans="1:10" ht="24">
      <c r="A72" s="18" t="s">
        <v>40</v>
      </c>
      <c r="B72" s="22" t="s">
        <v>11</v>
      </c>
      <c r="C72" s="17" t="s">
        <v>132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f>D72+H72</f>
        <v>0</v>
      </c>
    </row>
    <row r="73" spans="1:10" ht="23.25" customHeight="1">
      <c r="A73" s="42" t="s">
        <v>107</v>
      </c>
      <c r="B73" s="42"/>
      <c r="C73" s="42"/>
      <c r="D73" s="42"/>
      <c r="E73" s="42"/>
      <c r="F73" s="42"/>
      <c r="G73" s="42"/>
      <c r="H73" s="42"/>
      <c r="I73" s="42"/>
      <c r="J73" s="43"/>
    </row>
    <row r="74" spans="1:10" ht="49.5" customHeight="1">
      <c r="A74" s="42" t="s">
        <v>166</v>
      </c>
      <c r="B74" s="47"/>
      <c r="C74" s="47"/>
      <c r="D74" s="47"/>
      <c r="E74" s="47"/>
      <c r="F74" s="47"/>
      <c r="G74" s="47"/>
      <c r="H74" s="47"/>
      <c r="I74" s="47"/>
      <c r="J74" s="48"/>
    </row>
    <row r="75" spans="1:10" s="5" customFormat="1" ht="25.5" customHeight="1">
      <c r="A75" s="53" t="s">
        <v>88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s="5" customFormat="1" ht="25.5" customHeight="1">
      <c r="A76" s="44" t="s">
        <v>165</v>
      </c>
      <c r="B76" s="45"/>
      <c r="C76" s="45"/>
      <c r="D76" s="45"/>
      <c r="E76" s="45"/>
      <c r="F76" s="45"/>
      <c r="G76" s="45"/>
      <c r="H76" s="45"/>
      <c r="I76" s="45"/>
      <c r="J76" s="46"/>
    </row>
    <row r="77" spans="1:10" s="5" customFormat="1" ht="14.25" customHeight="1">
      <c r="A77" s="53" t="s">
        <v>89</v>
      </c>
      <c r="B77" s="54"/>
      <c r="C77" s="54"/>
      <c r="D77" s="54"/>
      <c r="E77" s="54"/>
      <c r="F77" s="54"/>
      <c r="G77" s="54"/>
      <c r="H77" s="54"/>
      <c r="I77" s="54"/>
      <c r="J77" s="55"/>
    </row>
    <row r="78" spans="1:10" s="5" customFormat="1" ht="14.25" customHeight="1">
      <c r="A78" s="53" t="s">
        <v>123</v>
      </c>
      <c r="B78" s="47"/>
      <c r="C78" s="47"/>
      <c r="D78" s="47"/>
      <c r="E78" s="47"/>
      <c r="F78" s="47"/>
      <c r="G78" s="47"/>
      <c r="H78" s="47"/>
      <c r="I78" s="47"/>
      <c r="J78" s="48"/>
    </row>
    <row r="79" spans="1:10" ht="85.5" customHeight="1">
      <c r="A79" s="18" t="s">
        <v>41</v>
      </c>
      <c r="B79" s="22" t="s">
        <v>12</v>
      </c>
      <c r="C79" s="17" t="s">
        <v>132</v>
      </c>
      <c r="D79" s="20">
        <v>0</v>
      </c>
      <c r="E79" s="20">
        <v>0</v>
      </c>
      <c r="F79" s="20">
        <v>0</v>
      </c>
      <c r="G79" s="20">
        <v>0</v>
      </c>
      <c r="H79" s="20">
        <v>14770261</v>
      </c>
      <c r="I79" s="20">
        <v>0</v>
      </c>
      <c r="J79" s="20">
        <f>D79+H79</f>
        <v>14770261</v>
      </c>
    </row>
    <row r="80" spans="1:10" ht="24.75" customHeight="1">
      <c r="A80" s="42" t="s">
        <v>108</v>
      </c>
      <c r="B80" s="42"/>
      <c r="C80" s="42"/>
      <c r="D80" s="42"/>
      <c r="E80" s="42"/>
      <c r="F80" s="42"/>
      <c r="G80" s="42"/>
      <c r="H80" s="42"/>
      <c r="I80" s="42"/>
      <c r="J80" s="43"/>
    </row>
    <row r="81" spans="1:10" ht="24.75" customHeight="1">
      <c r="A81" s="42" t="s">
        <v>167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s="5" customFormat="1" ht="15" customHeight="1">
      <c r="A82" s="53" t="s">
        <v>60</v>
      </c>
      <c r="B82" s="54"/>
      <c r="C82" s="54"/>
      <c r="D82" s="54"/>
      <c r="E82" s="54"/>
      <c r="F82" s="54"/>
      <c r="G82" s="54"/>
      <c r="H82" s="54"/>
      <c r="I82" s="54"/>
      <c r="J82" s="55"/>
    </row>
    <row r="83" spans="1:10" s="5" customFormat="1" ht="269.25" customHeight="1">
      <c r="A83" s="44" t="s">
        <v>168</v>
      </c>
      <c r="B83" s="45"/>
      <c r="C83" s="45"/>
      <c r="D83" s="45"/>
      <c r="E83" s="45"/>
      <c r="F83" s="45"/>
      <c r="G83" s="45"/>
      <c r="H83" s="45"/>
      <c r="I83" s="45"/>
      <c r="J83" s="46"/>
    </row>
    <row r="84" spans="1:10" s="5" customFormat="1" ht="73.5" customHeight="1">
      <c r="A84" s="23" t="s">
        <v>42</v>
      </c>
      <c r="B84" s="24" t="s">
        <v>90</v>
      </c>
      <c r="C84" s="17" t="s">
        <v>132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</row>
    <row r="85" spans="1:10" s="5" customFormat="1" ht="26.25" customHeight="1">
      <c r="A85" s="42" t="s">
        <v>109</v>
      </c>
      <c r="B85" s="42"/>
      <c r="C85" s="42"/>
      <c r="D85" s="42"/>
      <c r="E85" s="42"/>
      <c r="F85" s="42"/>
      <c r="G85" s="42"/>
      <c r="H85" s="42"/>
      <c r="I85" s="42"/>
      <c r="J85" s="43"/>
    </row>
    <row r="86" spans="1:10" s="5" customFormat="1" ht="36.75" customHeight="1">
      <c r="A86" s="42" t="s">
        <v>124</v>
      </c>
      <c r="B86" s="47"/>
      <c r="C86" s="47"/>
      <c r="D86" s="47"/>
      <c r="E86" s="47"/>
      <c r="F86" s="47"/>
      <c r="G86" s="47"/>
      <c r="H86" s="47"/>
      <c r="I86" s="47"/>
      <c r="J86" s="48"/>
    </row>
    <row r="87" spans="1:10" s="5" customFormat="1" ht="24.75" customHeight="1">
      <c r="A87" s="53" t="s">
        <v>91</v>
      </c>
      <c r="B87" s="47"/>
      <c r="C87" s="47"/>
      <c r="D87" s="47"/>
      <c r="E87" s="47"/>
      <c r="F87" s="47"/>
      <c r="G87" s="47"/>
      <c r="H87" s="47"/>
      <c r="I87" s="47"/>
      <c r="J87" s="48"/>
    </row>
    <row r="88" spans="1:10" s="5" customFormat="1" ht="24.75" customHeight="1">
      <c r="A88" s="44" t="s">
        <v>76</v>
      </c>
      <c r="B88" s="45"/>
      <c r="C88" s="45"/>
      <c r="D88" s="45"/>
      <c r="E88" s="45"/>
      <c r="F88" s="45"/>
      <c r="G88" s="45"/>
      <c r="H88" s="45"/>
      <c r="I88" s="45"/>
      <c r="J88" s="46"/>
    </row>
    <row r="89" spans="1:10" ht="84">
      <c r="A89" s="12" t="s">
        <v>43</v>
      </c>
      <c r="B89" s="27" t="s">
        <v>13</v>
      </c>
      <c r="C89" s="15" t="s">
        <v>134</v>
      </c>
      <c r="D89" s="21">
        <f>D95+D105</f>
        <v>8461.31</v>
      </c>
      <c r="E89" s="21">
        <f aca="true" t="shared" si="2" ref="E89:I89">E95+E105</f>
        <v>0</v>
      </c>
      <c r="F89" s="21">
        <f t="shared" si="2"/>
        <v>0</v>
      </c>
      <c r="G89" s="21">
        <f t="shared" si="2"/>
        <v>0</v>
      </c>
      <c r="H89" s="21">
        <f t="shared" si="2"/>
        <v>0</v>
      </c>
      <c r="I89" s="21">
        <f t="shared" si="2"/>
        <v>0</v>
      </c>
      <c r="J89" s="21">
        <f>D89+H89</f>
        <v>8461.31</v>
      </c>
    </row>
    <row r="90" spans="1:10" ht="72">
      <c r="A90" s="18" t="s">
        <v>44</v>
      </c>
      <c r="B90" s="25" t="s">
        <v>63</v>
      </c>
      <c r="C90" s="17" t="s">
        <v>133</v>
      </c>
      <c r="D90" s="63" t="s">
        <v>6</v>
      </c>
      <c r="E90" s="64"/>
      <c r="F90" s="64"/>
      <c r="G90" s="64"/>
      <c r="H90" s="64"/>
      <c r="I90" s="64"/>
      <c r="J90" s="65"/>
    </row>
    <row r="91" spans="1:10" ht="24" customHeight="1">
      <c r="A91" s="42" t="s">
        <v>110</v>
      </c>
      <c r="B91" s="42"/>
      <c r="C91" s="42"/>
      <c r="D91" s="42"/>
      <c r="E91" s="42"/>
      <c r="F91" s="42"/>
      <c r="G91" s="42"/>
      <c r="H91" s="42"/>
      <c r="I91" s="42"/>
      <c r="J91" s="43"/>
    </row>
    <row r="92" spans="1:10" ht="27" customHeight="1">
      <c r="A92" s="42" t="s">
        <v>145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12.75" customHeight="1">
      <c r="A93" s="53" t="s">
        <v>61</v>
      </c>
      <c r="B93" s="54"/>
      <c r="C93" s="54"/>
      <c r="D93" s="54"/>
      <c r="E93" s="54"/>
      <c r="F93" s="54"/>
      <c r="G93" s="54"/>
      <c r="H93" s="54"/>
      <c r="I93" s="54"/>
      <c r="J93" s="55"/>
    </row>
    <row r="94" spans="1:10" ht="26.25" customHeight="1">
      <c r="A94" s="44" t="s">
        <v>146</v>
      </c>
      <c r="B94" s="45"/>
      <c r="C94" s="45"/>
      <c r="D94" s="45"/>
      <c r="E94" s="45"/>
      <c r="F94" s="45"/>
      <c r="G94" s="45"/>
      <c r="H94" s="45"/>
      <c r="I94" s="45"/>
      <c r="J94" s="46"/>
    </row>
    <row r="95" spans="1:10" ht="36" customHeight="1">
      <c r="A95" s="26" t="s">
        <v>45</v>
      </c>
      <c r="B95" s="29" t="s">
        <v>14</v>
      </c>
      <c r="C95" s="17" t="s">
        <v>136</v>
      </c>
      <c r="D95" s="20">
        <v>8461.31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f>D95+H95</f>
        <v>8461.31</v>
      </c>
    </row>
    <row r="96" spans="1:10" ht="23.25" customHeight="1">
      <c r="A96" s="42" t="s">
        <v>111</v>
      </c>
      <c r="B96" s="42"/>
      <c r="C96" s="42"/>
      <c r="D96" s="42"/>
      <c r="E96" s="42"/>
      <c r="F96" s="42"/>
      <c r="G96" s="42"/>
      <c r="H96" s="42"/>
      <c r="I96" s="42"/>
      <c r="J96" s="43"/>
    </row>
    <row r="97" spans="1:10" ht="39.75" customHeight="1">
      <c r="A97" s="42" t="s">
        <v>125</v>
      </c>
      <c r="B97" s="47"/>
      <c r="C97" s="47"/>
      <c r="D97" s="47"/>
      <c r="E97" s="47"/>
      <c r="F97" s="47"/>
      <c r="G97" s="47"/>
      <c r="H97" s="47"/>
      <c r="I97" s="47"/>
      <c r="J97" s="48"/>
    </row>
    <row r="98" spans="1:10" ht="15" customHeight="1">
      <c r="A98" s="53" t="s">
        <v>64</v>
      </c>
      <c r="B98" s="54"/>
      <c r="C98" s="54"/>
      <c r="D98" s="54"/>
      <c r="E98" s="54"/>
      <c r="F98" s="54"/>
      <c r="G98" s="54"/>
      <c r="H98" s="54"/>
      <c r="I98" s="54"/>
      <c r="J98" s="55"/>
    </row>
    <row r="99" spans="1:10" ht="25.5" customHeight="1">
      <c r="A99" s="44" t="s">
        <v>147</v>
      </c>
      <c r="B99" s="45"/>
      <c r="C99" s="45"/>
      <c r="D99" s="45"/>
      <c r="E99" s="45"/>
      <c r="F99" s="45"/>
      <c r="G99" s="45"/>
      <c r="H99" s="45"/>
      <c r="I99" s="45"/>
      <c r="J99" s="46"/>
    </row>
    <row r="100" spans="1:10" ht="36" customHeight="1">
      <c r="A100" s="26" t="s">
        <v>46</v>
      </c>
      <c r="B100" s="22" t="s">
        <v>65</v>
      </c>
      <c r="C100" s="17" t="s">
        <v>133</v>
      </c>
      <c r="D100" s="63" t="s">
        <v>6</v>
      </c>
      <c r="E100" s="64"/>
      <c r="F100" s="64"/>
      <c r="G100" s="64"/>
      <c r="H100" s="64"/>
      <c r="I100" s="64"/>
      <c r="J100" s="65"/>
    </row>
    <row r="101" spans="1:10" ht="26.25" customHeight="1">
      <c r="A101" s="42" t="s">
        <v>112</v>
      </c>
      <c r="B101" s="42"/>
      <c r="C101" s="42"/>
      <c r="D101" s="42"/>
      <c r="E101" s="42"/>
      <c r="F101" s="42"/>
      <c r="G101" s="42"/>
      <c r="H101" s="42"/>
      <c r="I101" s="42"/>
      <c r="J101" s="43"/>
    </row>
    <row r="102" spans="1:10" ht="38.25" customHeight="1">
      <c r="A102" s="42" t="s">
        <v>148</v>
      </c>
      <c r="B102" s="47"/>
      <c r="C102" s="47"/>
      <c r="D102" s="47"/>
      <c r="E102" s="47"/>
      <c r="F102" s="47"/>
      <c r="G102" s="47"/>
      <c r="H102" s="47"/>
      <c r="I102" s="47"/>
      <c r="J102" s="48"/>
    </row>
    <row r="103" spans="1:10" ht="24.75" customHeight="1">
      <c r="A103" s="44" t="s">
        <v>66</v>
      </c>
      <c r="B103" s="45"/>
      <c r="C103" s="45"/>
      <c r="D103" s="45"/>
      <c r="E103" s="45"/>
      <c r="F103" s="45"/>
      <c r="G103" s="45"/>
      <c r="H103" s="45"/>
      <c r="I103" s="45"/>
      <c r="J103" s="46"/>
    </row>
    <row r="104" spans="1:10" ht="60" customHeight="1">
      <c r="A104" s="50" t="s">
        <v>149</v>
      </c>
      <c r="B104" s="72"/>
      <c r="C104" s="72"/>
      <c r="D104" s="72"/>
      <c r="E104" s="72"/>
      <c r="F104" s="72"/>
      <c r="G104" s="72"/>
      <c r="H104" s="72"/>
      <c r="I104" s="72"/>
      <c r="J104" s="73"/>
    </row>
    <row r="105" spans="1:10" ht="34.5" customHeight="1">
      <c r="A105" s="18" t="s">
        <v>62</v>
      </c>
      <c r="B105" s="22" t="s">
        <v>15</v>
      </c>
      <c r="C105" s="17" t="s">
        <v>133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f>D105+H105</f>
        <v>0</v>
      </c>
    </row>
    <row r="106" spans="1:10" ht="24.75" customHeight="1">
      <c r="A106" s="42" t="s">
        <v>113</v>
      </c>
      <c r="B106" s="42"/>
      <c r="C106" s="42"/>
      <c r="D106" s="42"/>
      <c r="E106" s="42"/>
      <c r="F106" s="42"/>
      <c r="G106" s="42"/>
      <c r="H106" s="42"/>
      <c r="I106" s="42"/>
      <c r="J106" s="43"/>
    </row>
    <row r="107" spans="1:10" ht="85.5" customHeight="1">
      <c r="A107" s="42" t="s">
        <v>156</v>
      </c>
      <c r="B107" s="47"/>
      <c r="C107" s="47"/>
      <c r="D107" s="47"/>
      <c r="E107" s="47"/>
      <c r="F107" s="47"/>
      <c r="G107" s="47"/>
      <c r="H107" s="47"/>
      <c r="I107" s="47"/>
      <c r="J107" s="48"/>
    </row>
    <row r="108" spans="1:10" ht="15.75" customHeight="1">
      <c r="A108" s="44" t="s">
        <v>67</v>
      </c>
      <c r="B108" s="45"/>
      <c r="C108" s="45"/>
      <c r="D108" s="45"/>
      <c r="E108" s="45"/>
      <c r="F108" s="45"/>
      <c r="G108" s="45"/>
      <c r="H108" s="45"/>
      <c r="I108" s="45"/>
      <c r="J108" s="46"/>
    </row>
    <row r="109" spans="1:12" ht="27" customHeight="1">
      <c r="A109" s="44" t="s">
        <v>150</v>
      </c>
      <c r="B109" s="45"/>
      <c r="C109" s="45"/>
      <c r="D109" s="45"/>
      <c r="E109" s="45"/>
      <c r="F109" s="45"/>
      <c r="G109" s="45"/>
      <c r="H109" s="45"/>
      <c r="I109" s="45"/>
      <c r="J109" s="46"/>
      <c r="L109" s="2"/>
    </row>
    <row r="110" spans="1:10" ht="37.5" customHeight="1">
      <c r="A110" s="12" t="s">
        <v>47</v>
      </c>
      <c r="B110" s="27" t="s">
        <v>16</v>
      </c>
      <c r="C110" s="15" t="s">
        <v>132</v>
      </c>
      <c r="D110" s="21">
        <f>D111+D116+D121+D126+D131</f>
        <v>97927.98</v>
      </c>
      <c r="E110" s="21">
        <f aca="true" t="shared" si="3" ref="E110:I110">E111+E116+E121+E126+E131</f>
        <v>0</v>
      </c>
      <c r="F110" s="21">
        <f t="shared" si="3"/>
        <v>6.7</v>
      </c>
      <c r="G110" s="21">
        <f t="shared" si="3"/>
        <v>2072.27</v>
      </c>
      <c r="H110" s="21">
        <f t="shared" si="3"/>
        <v>0</v>
      </c>
      <c r="I110" s="21">
        <f t="shared" si="3"/>
        <v>0</v>
      </c>
      <c r="J110" s="21">
        <f>D110+H110</f>
        <v>97927.98</v>
      </c>
    </row>
    <row r="111" spans="1:10" ht="19.5" customHeight="1">
      <c r="A111" s="30" t="s">
        <v>48</v>
      </c>
      <c r="B111" s="31" t="s">
        <v>17</v>
      </c>
      <c r="C111" s="17" t="s">
        <v>134</v>
      </c>
      <c r="D111" s="32">
        <v>1408.36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f>D111+H111</f>
        <v>1408.36</v>
      </c>
    </row>
    <row r="112" spans="1:10" ht="24" customHeight="1">
      <c r="A112" s="42" t="s">
        <v>114</v>
      </c>
      <c r="B112" s="42"/>
      <c r="C112" s="42"/>
      <c r="D112" s="42"/>
      <c r="E112" s="42"/>
      <c r="F112" s="42"/>
      <c r="G112" s="42"/>
      <c r="H112" s="42"/>
      <c r="I112" s="42"/>
      <c r="J112" s="43"/>
    </row>
    <row r="113" spans="1:10" ht="14.25" customHeight="1">
      <c r="A113" s="42" t="s">
        <v>120</v>
      </c>
      <c r="B113" s="47"/>
      <c r="C113" s="47"/>
      <c r="D113" s="47"/>
      <c r="E113" s="47"/>
      <c r="F113" s="47"/>
      <c r="G113" s="47"/>
      <c r="H113" s="47"/>
      <c r="I113" s="47"/>
      <c r="J113" s="48"/>
    </row>
    <row r="114" spans="1:10" ht="26.25" customHeight="1">
      <c r="A114" s="44" t="s">
        <v>92</v>
      </c>
      <c r="B114" s="45"/>
      <c r="C114" s="45"/>
      <c r="D114" s="45"/>
      <c r="E114" s="45"/>
      <c r="F114" s="45"/>
      <c r="G114" s="45"/>
      <c r="H114" s="45"/>
      <c r="I114" s="45"/>
      <c r="J114" s="46"/>
    </row>
    <row r="115" spans="1:10" ht="36" customHeight="1">
      <c r="A115" s="44" t="s">
        <v>151</v>
      </c>
      <c r="B115" s="45"/>
      <c r="C115" s="45"/>
      <c r="D115" s="45"/>
      <c r="E115" s="45"/>
      <c r="F115" s="45"/>
      <c r="G115" s="45"/>
      <c r="H115" s="45"/>
      <c r="I115" s="45"/>
      <c r="J115" s="46"/>
    </row>
    <row r="116" spans="1:10" ht="37.5" customHeight="1">
      <c r="A116" s="18" t="s">
        <v>49</v>
      </c>
      <c r="B116" s="22" t="s">
        <v>18</v>
      </c>
      <c r="C116" s="17" t="s">
        <v>132</v>
      </c>
      <c r="D116" s="20">
        <v>44331.57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f>D116+H116</f>
        <v>44331.57</v>
      </c>
    </row>
    <row r="117" spans="1:10" ht="24.75" customHeight="1">
      <c r="A117" s="42" t="s">
        <v>116</v>
      </c>
      <c r="B117" s="42"/>
      <c r="C117" s="42"/>
      <c r="D117" s="42"/>
      <c r="E117" s="42"/>
      <c r="F117" s="42"/>
      <c r="G117" s="42"/>
      <c r="H117" s="42"/>
      <c r="I117" s="42"/>
      <c r="J117" s="43"/>
    </row>
    <row r="118" spans="1:10" ht="15.75" customHeight="1">
      <c r="A118" s="42" t="s">
        <v>120</v>
      </c>
      <c r="B118" s="47"/>
      <c r="C118" s="47"/>
      <c r="D118" s="47"/>
      <c r="E118" s="47"/>
      <c r="F118" s="47"/>
      <c r="G118" s="47"/>
      <c r="H118" s="47"/>
      <c r="I118" s="47"/>
      <c r="J118" s="48"/>
    </row>
    <row r="119" spans="1:10" ht="24.75" customHeight="1">
      <c r="A119" s="44" t="s">
        <v>115</v>
      </c>
      <c r="B119" s="45"/>
      <c r="C119" s="45"/>
      <c r="D119" s="45"/>
      <c r="E119" s="45"/>
      <c r="F119" s="45"/>
      <c r="G119" s="45"/>
      <c r="H119" s="45"/>
      <c r="I119" s="45"/>
      <c r="J119" s="46"/>
    </row>
    <row r="120" spans="1:11" ht="38.25" customHeight="1">
      <c r="A120" s="44" t="s">
        <v>152</v>
      </c>
      <c r="B120" s="45"/>
      <c r="C120" s="45"/>
      <c r="D120" s="45"/>
      <c r="E120" s="45"/>
      <c r="F120" s="45"/>
      <c r="G120" s="45"/>
      <c r="H120" s="45"/>
      <c r="I120" s="45"/>
      <c r="J120" s="46"/>
      <c r="K120" s="2"/>
    </row>
    <row r="121" spans="1:10" ht="39" customHeight="1">
      <c r="A121" s="18" t="s">
        <v>50</v>
      </c>
      <c r="B121" s="22" t="s">
        <v>19</v>
      </c>
      <c r="C121" s="17" t="s">
        <v>134</v>
      </c>
      <c r="D121" s="20">
        <v>45247.25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20">
        <f>D121+H121</f>
        <v>45247.25</v>
      </c>
    </row>
    <row r="122" spans="1:10" ht="24" customHeight="1">
      <c r="A122" s="42" t="s">
        <v>117</v>
      </c>
      <c r="B122" s="42"/>
      <c r="C122" s="42"/>
      <c r="D122" s="42"/>
      <c r="E122" s="42"/>
      <c r="F122" s="42"/>
      <c r="G122" s="42"/>
      <c r="H122" s="42"/>
      <c r="I122" s="42"/>
      <c r="J122" s="43"/>
    </row>
    <row r="123" spans="1:10" ht="15.75" customHeight="1">
      <c r="A123" s="42" t="s">
        <v>120</v>
      </c>
      <c r="B123" s="47"/>
      <c r="C123" s="47"/>
      <c r="D123" s="47"/>
      <c r="E123" s="47"/>
      <c r="F123" s="47"/>
      <c r="G123" s="47"/>
      <c r="H123" s="47"/>
      <c r="I123" s="47"/>
      <c r="J123" s="48"/>
    </row>
    <row r="124" spans="1:10" ht="15" customHeight="1">
      <c r="A124" s="44" t="s">
        <v>93</v>
      </c>
      <c r="B124" s="45"/>
      <c r="C124" s="45"/>
      <c r="D124" s="45"/>
      <c r="E124" s="45"/>
      <c r="F124" s="45"/>
      <c r="G124" s="45"/>
      <c r="H124" s="45"/>
      <c r="I124" s="45"/>
      <c r="J124" s="46"/>
    </row>
    <row r="125" spans="1:10" ht="24.75" customHeight="1">
      <c r="A125" s="44" t="s">
        <v>153</v>
      </c>
      <c r="B125" s="45"/>
      <c r="C125" s="45"/>
      <c r="D125" s="45"/>
      <c r="E125" s="45"/>
      <c r="F125" s="45"/>
      <c r="G125" s="45"/>
      <c r="H125" s="45"/>
      <c r="I125" s="45"/>
      <c r="J125" s="46"/>
    </row>
    <row r="126" spans="1:10" ht="24.75" customHeight="1">
      <c r="A126" s="18" t="s">
        <v>51</v>
      </c>
      <c r="B126" s="22" t="s">
        <v>94</v>
      </c>
      <c r="C126" s="17" t="s">
        <v>134</v>
      </c>
      <c r="D126" s="20">
        <v>2078.96</v>
      </c>
      <c r="E126" s="20">
        <v>0</v>
      </c>
      <c r="F126" s="20">
        <v>6.7</v>
      </c>
      <c r="G126" s="20">
        <v>2072.27</v>
      </c>
      <c r="H126" s="20">
        <v>0</v>
      </c>
      <c r="I126" s="20">
        <v>0</v>
      </c>
      <c r="J126" s="20">
        <f>D126+H126</f>
        <v>2078.96</v>
      </c>
    </row>
    <row r="127" spans="1:10" ht="24" customHeight="1">
      <c r="A127" s="42" t="s">
        <v>118</v>
      </c>
      <c r="B127" s="42"/>
      <c r="C127" s="42"/>
      <c r="D127" s="42"/>
      <c r="E127" s="42"/>
      <c r="F127" s="42"/>
      <c r="G127" s="42"/>
      <c r="H127" s="42"/>
      <c r="I127" s="42"/>
      <c r="J127" s="43"/>
    </row>
    <row r="128" spans="1:10" ht="14.25" customHeight="1">
      <c r="A128" s="42" t="s">
        <v>120</v>
      </c>
      <c r="B128" s="47"/>
      <c r="C128" s="47"/>
      <c r="D128" s="47"/>
      <c r="E128" s="47"/>
      <c r="F128" s="47"/>
      <c r="G128" s="47"/>
      <c r="H128" s="47"/>
      <c r="I128" s="47"/>
      <c r="J128" s="48"/>
    </row>
    <row r="129" spans="1:10" ht="15" customHeight="1">
      <c r="A129" s="78" t="s">
        <v>95</v>
      </c>
      <c r="B129" s="79"/>
      <c r="C129" s="79"/>
      <c r="D129" s="79"/>
      <c r="E129" s="79"/>
      <c r="F129" s="79"/>
      <c r="G129" s="79"/>
      <c r="H129" s="79"/>
      <c r="I129" s="79"/>
      <c r="J129" s="80"/>
    </row>
    <row r="130" spans="1:10" ht="15.75" customHeight="1">
      <c r="A130" s="44" t="s">
        <v>155</v>
      </c>
      <c r="B130" s="45"/>
      <c r="C130" s="45"/>
      <c r="D130" s="45"/>
      <c r="E130" s="45"/>
      <c r="F130" s="45"/>
      <c r="G130" s="45"/>
      <c r="H130" s="45"/>
      <c r="I130" s="45"/>
      <c r="J130" s="46"/>
    </row>
    <row r="131" spans="1:10" ht="37.5" customHeight="1">
      <c r="A131" s="18" t="s">
        <v>52</v>
      </c>
      <c r="B131" s="22" t="s">
        <v>20</v>
      </c>
      <c r="C131" s="17" t="s">
        <v>135</v>
      </c>
      <c r="D131" s="20">
        <v>4861.84</v>
      </c>
      <c r="E131" s="20">
        <v>0</v>
      </c>
      <c r="F131" s="20">
        <v>0</v>
      </c>
      <c r="G131" s="33">
        <v>0</v>
      </c>
      <c r="H131" s="20">
        <v>0</v>
      </c>
      <c r="I131" s="20">
        <v>0</v>
      </c>
      <c r="J131" s="20">
        <f>D131+H131</f>
        <v>4861.84</v>
      </c>
    </row>
    <row r="132" spans="1:10" ht="25.5" customHeight="1">
      <c r="A132" s="42" t="s">
        <v>119</v>
      </c>
      <c r="B132" s="42"/>
      <c r="C132" s="42"/>
      <c r="D132" s="42"/>
      <c r="E132" s="42"/>
      <c r="F132" s="42"/>
      <c r="G132" s="42"/>
      <c r="H132" s="42"/>
      <c r="I132" s="42"/>
      <c r="J132" s="43"/>
    </row>
    <row r="133" spans="1:10" ht="14.25" customHeight="1">
      <c r="A133" s="42" t="s">
        <v>120</v>
      </c>
      <c r="B133" s="47"/>
      <c r="C133" s="47"/>
      <c r="D133" s="47"/>
      <c r="E133" s="47"/>
      <c r="F133" s="47"/>
      <c r="G133" s="47"/>
      <c r="H133" s="47"/>
      <c r="I133" s="47"/>
      <c r="J133" s="48"/>
    </row>
    <row r="134" spans="1:10" ht="13.5" customHeight="1">
      <c r="A134" s="44" t="s">
        <v>96</v>
      </c>
      <c r="B134" s="45"/>
      <c r="C134" s="45"/>
      <c r="D134" s="45"/>
      <c r="E134" s="45"/>
      <c r="F134" s="45"/>
      <c r="G134" s="45"/>
      <c r="H134" s="45"/>
      <c r="I134" s="45"/>
      <c r="J134" s="46"/>
    </row>
    <row r="135" spans="1:11" ht="24.75" customHeight="1">
      <c r="A135" s="44" t="s">
        <v>154</v>
      </c>
      <c r="B135" s="45"/>
      <c r="C135" s="45"/>
      <c r="D135" s="45"/>
      <c r="E135" s="45"/>
      <c r="F135" s="45"/>
      <c r="G135" s="45"/>
      <c r="H135" s="45"/>
      <c r="I135" s="45"/>
      <c r="J135" s="46"/>
      <c r="K135" s="6"/>
    </row>
    <row r="136" spans="1:11" ht="15">
      <c r="A136" s="74" t="s">
        <v>27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6"/>
    </row>
    <row r="137" spans="1:1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</sheetData>
  <mergeCells count="113">
    <mergeCell ref="A128:J128"/>
    <mergeCell ref="A132:J132"/>
    <mergeCell ref="A133:J133"/>
    <mergeCell ref="A117:J117"/>
    <mergeCell ref="A118:J118"/>
    <mergeCell ref="A122:J122"/>
    <mergeCell ref="A123:J123"/>
    <mergeCell ref="A127:J127"/>
    <mergeCell ref="A73:J73"/>
    <mergeCell ref="A74:J74"/>
    <mergeCell ref="A80:J80"/>
    <mergeCell ref="A81:J81"/>
    <mergeCell ref="A85:J85"/>
    <mergeCell ref="A98:J98"/>
    <mergeCell ref="A99:J99"/>
    <mergeCell ref="A104:J104"/>
    <mergeCell ref="A88:J88"/>
    <mergeCell ref="D90:J90"/>
    <mergeCell ref="A78:J78"/>
    <mergeCell ref="D100:J100"/>
    <mergeCell ref="A58:J58"/>
    <mergeCell ref="A62:J62"/>
    <mergeCell ref="A63:J63"/>
    <mergeCell ref="A67:J67"/>
    <mergeCell ref="A68:J68"/>
    <mergeCell ref="A77:J77"/>
    <mergeCell ref="A19:J19"/>
    <mergeCell ref="A20:J20"/>
    <mergeCell ref="A24:J24"/>
    <mergeCell ref="A25:J25"/>
    <mergeCell ref="A29:J29"/>
    <mergeCell ref="A30:J30"/>
    <mergeCell ref="A34:J34"/>
    <mergeCell ref="A35:J35"/>
    <mergeCell ref="A40:J40"/>
    <mergeCell ref="A46:J46"/>
    <mergeCell ref="A45:J45"/>
    <mergeCell ref="A52:J52"/>
    <mergeCell ref="A53:J53"/>
    <mergeCell ref="A57:J57"/>
    <mergeCell ref="A41:J41"/>
    <mergeCell ref="A136:J136"/>
    <mergeCell ref="A54:J54"/>
    <mergeCell ref="A22:J22"/>
    <mergeCell ref="A75:J75"/>
    <mergeCell ref="A82:J82"/>
    <mergeCell ref="A93:J93"/>
    <mergeCell ref="A108:J108"/>
    <mergeCell ref="A129:J129"/>
    <mergeCell ref="A134:J134"/>
    <mergeCell ref="A96:J96"/>
    <mergeCell ref="A102:J102"/>
    <mergeCell ref="A124:J124"/>
    <mergeCell ref="A114:J114"/>
    <mergeCell ref="A115:J115"/>
    <mergeCell ref="A120:J120"/>
    <mergeCell ref="A70:J70"/>
    <mergeCell ref="A69:J69"/>
    <mergeCell ref="A76:J76"/>
    <mergeCell ref="A83:J83"/>
    <mergeCell ref="A103:J103"/>
    <mergeCell ref="A94:J94"/>
    <mergeCell ref="A47:J47"/>
    <mergeCell ref="A109:J109"/>
    <mergeCell ref="A87:J87"/>
    <mergeCell ref="B4:J4"/>
    <mergeCell ref="B6:J6"/>
    <mergeCell ref="B8:C8"/>
    <mergeCell ref="B10:J10"/>
    <mergeCell ref="D66:J66"/>
    <mergeCell ref="D56:J56"/>
    <mergeCell ref="A59:J59"/>
    <mergeCell ref="A64:J64"/>
    <mergeCell ref="D61:J61"/>
    <mergeCell ref="A27:J27"/>
    <mergeCell ref="A31:J31"/>
    <mergeCell ref="A42:J42"/>
    <mergeCell ref="A16:J16"/>
    <mergeCell ref="A36:J36"/>
    <mergeCell ref="A37:J37"/>
    <mergeCell ref="A43:J43"/>
    <mergeCell ref="A48:J48"/>
    <mergeCell ref="A49:J49"/>
    <mergeCell ref="A50:J50"/>
    <mergeCell ref="A55:J55"/>
    <mergeCell ref="D51:J51"/>
    <mergeCell ref="A60:J60"/>
    <mergeCell ref="A65:J65"/>
    <mergeCell ref="H13:H14"/>
    <mergeCell ref="I13:I14"/>
    <mergeCell ref="D12:J12"/>
    <mergeCell ref="D13:D14"/>
    <mergeCell ref="E13:G13"/>
    <mergeCell ref="A106:J106"/>
    <mergeCell ref="A125:J125"/>
    <mergeCell ref="A130:J130"/>
    <mergeCell ref="A135:J135"/>
    <mergeCell ref="A97:J97"/>
    <mergeCell ref="A86:J86"/>
    <mergeCell ref="A91:J91"/>
    <mergeCell ref="A92:J92"/>
    <mergeCell ref="A101:J101"/>
    <mergeCell ref="A107:J107"/>
    <mergeCell ref="A112:J112"/>
    <mergeCell ref="A113:J113"/>
    <mergeCell ref="A21:J21"/>
    <mergeCell ref="A26:J26"/>
    <mergeCell ref="A32:J32"/>
    <mergeCell ref="A119:J119"/>
    <mergeCell ref="B12:B14"/>
    <mergeCell ref="A12:A14"/>
    <mergeCell ref="C12:C14"/>
    <mergeCell ref="J13:J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2021-07-12T08:05:53Z</cp:lastPrinted>
  <dcterms:created xsi:type="dcterms:W3CDTF">2018-05-04T12:53:21Z</dcterms:created>
  <dcterms:modified xsi:type="dcterms:W3CDTF">2021-10-28T14:13:16Z</dcterms:modified>
  <cp:category/>
  <cp:version/>
  <cp:contentType/>
  <cp:contentStatus/>
</cp:coreProperties>
</file>