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G16" i="1"/>
  <c r="E16"/>
  <c r="F16"/>
  <c r="H16"/>
  <c r="I16"/>
  <c r="D16"/>
  <c r="J44"/>
  <c r="J49" l="1"/>
  <c r="J39" l="1"/>
  <c r="E54"/>
  <c r="J34" l="1"/>
  <c r="J55" l="1"/>
  <c r="F54"/>
  <c r="G54"/>
  <c r="H54"/>
  <c r="I54"/>
  <c r="D54"/>
  <c r="J29"/>
  <c r="J24"/>
  <c r="J17"/>
  <c r="J54" l="1"/>
  <c r="J16"/>
</calcChain>
</file>

<file path=xl/sharedStrings.xml><?xml version="1.0" encoding="utf-8"?>
<sst xmlns="http://schemas.openxmlformats.org/spreadsheetml/2006/main" count="82" uniqueCount="75">
  <si>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</si>
  <si>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</si>
  <si>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</si>
  <si>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</si>
  <si>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</si>
  <si>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</si>
  <si>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</si>
  <si>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</si>
  <si>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</si>
  <si>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1.3.</t>
  </si>
  <si>
    <t>Подпрограмма "Предоставление услуг в сфере культуры на территории Ипатовского городского округа Ставропольского края"</t>
  </si>
  <si>
    <t>2.1.</t>
  </si>
  <si>
    <t xml:space="preserve">Основное мероприятие: Организация культурного досуга населения </t>
  </si>
  <si>
    <t>Основное мероприятие: Обеспечение деятельности учреждений (оказание услуг) социально-культурных объединений</t>
  </si>
  <si>
    <t>Основное мероприятие: Осуществление библиотечного, библиографического и информационного обслуживания населения</t>
  </si>
  <si>
    <t>Основное мероприятие: Участие в программе поддержки местных инициатив Ставропольского края</t>
  </si>
  <si>
    <t>Подпрограмма «Обеспечение реализации муниципальной программы "Развитие  культуры" в  Ипатовском городском округе Ставропольского края и общепрограммные мероприятия»</t>
  </si>
  <si>
    <t>Основное мероприятие: Обеспечение деятельности отдела культуры и молодежной политики Ипатовского городского округа Ставропольского края</t>
  </si>
  <si>
    <t>_______________________________________________</t>
  </si>
  <si>
    <t>Контрольное событие 1: Осуществление расходов на обеспечение деятельности межпоселенческого муниципального бюджетного учреждения культуры «Культурно-досуговый центр» Ипатовского района Ставропольского края</t>
  </si>
  <si>
    <t xml:space="preserve">Контрольное событие 2: Количество проведенных районных культурно-досуговых  мероприятий;  участие в краевых культурно-досуговых мероприятиях; число культурно-досуговых мероприятий, проводимых на базе культурно–досуговых учреждений Ипатовского городского округа Ставропольского края;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края.
</t>
  </si>
  <si>
    <t>Контрольное событие: Обеспечение расходов по организации и осуществлению деятельности учреждений культуры Ипатовского городского округа Ставропольского края</t>
  </si>
  <si>
    <t>Контрольное событие: Обеспечение расходов по организации и осуществлению деятельности библиотек  Ипатовского городского округа Ставропольского края</t>
  </si>
  <si>
    <t>Контрольное событие:  Количество учреждений культуры Ипатовского округа, участвующих  в реализация проекта развития территорий муниципальных образований, основанных на местных инициативах</t>
  </si>
  <si>
    <t>Контрольное событие: 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</si>
  <si>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</si>
  <si>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</si>
  <si>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</si>
  <si>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</si>
  <si>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</si>
  <si>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Сведения о ходе реализации основного мероприятия 2.1.1.,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</si>
  <si>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</si>
  <si>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</si>
  <si>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</si>
  <si>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2.1.5.,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</si>
  <si>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2.2.1., причины невыполнения, отклонения сроков, объемов финансирования основного мероприятия и их влияние на ход реализации Программы</t>
  </si>
  <si>
    <t>В 2021году  МКУК  "Золоторевское СКО" приняло участие в реализации проекта развития территорий муниципальных образований, основанных на местных инициативах</t>
  </si>
  <si>
    <t>Контрольное событие:  Количество учреждений культуры Ипатовского округа Ставропольского края, учавствующих в реализации регионального проекта "Культурная среда"</t>
  </si>
  <si>
    <t>Основное мероприятие :Реализация регионального проекта "Цифровая культура"</t>
  </si>
  <si>
    <t>Сведения о ходе реализации основного мероприятия 2.1.6., причины невыполнения, отклонения сроков, объемов финансирования основного мероприятия и их влияние на ход реализации Программы</t>
  </si>
  <si>
    <t>Выполнение данного мероприятия предусматривает расходы на создание виртуального концертного зала. Кассовое исполнение в отчетном периоде текущего года составило 100,0% к плану</t>
  </si>
  <si>
    <t>Контрольное событие:  Количество виртуальных концертных залов, созданых в Ипатовском городском округе Ставропольского края</t>
  </si>
  <si>
    <t>В 2021 году виртуальный концертный зал создан на базе РМКУК "Ипатовская межпоселенческая центральная библиотека". Обеспечение расходов по организации и осуществлению деятельности учреждений культуры Ипатовского городского округа Ставропольского края за январь - март 2021 г. за счет средств краевого бюджета составило 1000,00 тыс. руб. (100% к бюджетной росписи)</t>
  </si>
  <si>
    <t xml:space="preserve">31.12.2021/ </t>
  </si>
  <si>
    <t>31.12.2021/</t>
  </si>
  <si>
    <t>31.12.2021/   31.03.2021</t>
  </si>
  <si>
    <t>Основное мероприятие: Реализация регионального проекта "Культурная среда"</t>
  </si>
  <si>
    <t>Основное мероприятие: Реализация регионального проекта "Творческие люди"</t>
  </si>
  <si>
    <t>Сведения о ходе реализации основного мероприятия 2.1.7., причины невыполнения, отклонения сроков, объемов финансирования основного мероприятия и их влияние на ход реализации Программы</t>
  </si>
  <si>
    <t>Выполнение данного мероприятия предусматривает расходы в течении 2021г.  на организацию и проведение районных мероприятий, участие в краевых мероприятиях, проведение киносеансов и киномероприятий, распространение копий кино и видеофильмов, предоставленных в прокат сторонним организациям, осуществляющим показ на территории Ипатовского городского округа. Кассовое исполнение в отчетном периоде текущего года составило 51,2% к плану</t>
  </si>
  <si>
    <t>На обеспечение деятельности межпоселенческого муниципального бюджетного учреждения культуры «Культурно- досуговый центр» Ипатовского района Ставропольского края в первом полугодии 2021г.  освоены средства в размере 1 750,0 тыс. руб. (43,47% к плану)</t>
  </si>
  <si>
    <t>В отчетном периоде проведено 20 районных культурно-досуговых  мероприятий; число культурно-досуговых мероприятий, проводимых на базе культурно–досуговых учреждений Ипатовского городского округа Ставропольского края составляет 3 152 единицы;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 составляет 305 единиц.</t>
  </si>
  <si>
    <t>Выполнение данного мероприятия предусматривает расходы в течении 2021г. на капитальный ремонт муниципальных учреждений культуры, реставрацию объектов культурного наследия, находящихся в муниципальной собственности, восстановление воинских захоронений, расходы на выплаты по оплате труда работников, создание виртуального концертного зала. Кассовое исполнение в отчетном периоде текущего года составило 46,5% к плану</t>
  </si>
  <si>
    <t>Обеспечение расходов по организации и осуществлению деятельности учреждений культуры Ипатовского городского округа Ставропольского края за январь- июнь 2021 г. за счет средств местного бюджета составило 49 153,54 тыс. руб. (47,3% к бюджетной росписи)</t>
  </si>
  <si>
    <t>Осуществление библиотечного, библиографического и информационного обслуживания населения, в рамках которого осуществляется обеспечение расходов по организации и осуществлению деятельности библиотек Ипатовского городского округа Ставропольского края. Кассовое исполнение в отчетном периоде составило 45,4% к плану</t>
  </si>
  <si>
    <t>Обеспечение расходов по организации и осуществлению деятельности библиотек  Ипатовского городского округа Ставропольского края за отчетный период составило 5 307,34 тыс. руб. (45,0 % к плану)</t>
  </si>
  <si>
    <t>Выполнение основного мероприятия  предусматривает расходы на благоустройство общественной территории перед домом культуры с.Золотаревка. Кассовое исполнение в отчетном периоде составило 1 898,64 тыс. руб., или 78,86%</t>
  </si>
  <si>
    <t>Выполнение данного мероприятия предусматривает расходы в течении 2021г. на создание и модернизацию учреждений культурно- досугового типа в сельской местности, включая строительство, реконструкцию и капитальный ремонт зданий учреждений Кассовое исполнение в отчетном периоде текущего года составило 78,6% к плану</t>
  </si>
  <si>
    <t xml:space="preserve">В отчетном периоде на МКУ "Социально- культурное объединение с.Большая Джалга" приняло участие в реализации регионального проекта. Кассовое исполнение в отчетном периоде составило 3 763,47 тыс. рублей, или 78,6%  плану. Завершение проекта планируется в 3 квартале 2021г. </t>
  </si>
  <si>
    <t>Реализация данного мероприятия направлено на поддержку лучших специалистов муниципальных учреждений культуры, находящихся в сельской местности в рамках регионального проекта "Творческие люди". Денежные средства освоены в полном объеме</t>
  </si>
  <si>
    <t>Контрольное событие:  Количество специалистов учреждений культуры сельских населенных пунктов принявших участие в конкурсе по поддержке лучших работников муниципальных учреждений культуры, находящихся в сельской местности и получивших вознаграждение</t>
  </si>
  <si>
    <t>В отчетном периоде специалист МКУК "Советскорунное СКО" принял участие в конкурсе и получил вознаграждение</t>
  </si>
  <si>
    <t>В рамках реализации основного мероприятия предусматриваются расходы на выплаты по оплате труда работников отдела культуры и молодежной политики АИГО СК,  обеспечение деятельности (оказанием услуг) органов местного самоуправления. В 1 полугодии 2021 года кассовое исполнение составило 43,22% к плану</t>
  </si>
  <si>
    <t>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 в отчетном периоде составили1 879,65 тыс. руб. (43,22% к плану)</t>
  </si>
  <si>
    <t>2.</t>
  </si>
  <si>
    <t>1.7.</t>
  </si>
  <si>
    <t>1.6.</t>
  </si>
  <si>
    <t>1.5.</t>
  </si>
  <si>
    <t>1.4.</t>
  </si>
  <si>
    <t>1.</t>
  </si>
  <si>
    <t xml:space="preserve">Программа "Развитие культуры в Ипатовском городском округе Ставропольского края" </t>
  </si>
  <si>
    <t>Мониторинг реализации Программы</t>
  </si>
  <si>
    <t>Наименование Программы: "Развитие культуры в Ипатовском городском округе Ставропольского края"</t>
  </si>
  <si>
    <t>Ответственный исполнитель: отдел культуры и молодежной политики администрации Ипатовского городского округа Ставропольского края</t>
  </si>
  <si>
    <t>Отчетный период: январь- июнь 2021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</si>
</sst>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2" fontId="0" fillId="0" borderId="0" xfId="0" applyNumberFormat="1"/>
    <xf numFmtId="164" fontId="0" fillId="0" borderId="0" xfId="0" applyNumberFormat="1"/>
    <xf numFmtId="0" fontId="0" fillId="0" borderId="0" xfId="0" applyAlignment="1"/>
    <xf numFmtId="0" fontId="6" fillId="0" borderId="0" xfId="0" applyFont="1"/>
    <xf numFmtId="0" fontId="7" fillId="0" borderId="0" xfId="0" applyFont="1" applyFill="1"/>
    <xf numFmtId="0" fontId="9" fillId="0" borderId="0" xfId="0" applyFont="1" applyFill="1"/>
    <xf numFmtId="0" fontId="7" fillId="0" borderId="0" xfId="0" applyFont="1" applyFill="1" applyAlignment="1"/>
    <xf numFmtId="0" fontId="9" fillId="0" borderId="0" xfId="0" applyFont="1" applyFill="1" applyAlignment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/>
    </xf>
    <xf numFmtId="2" fontId="3" fillId="0" borderId="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3" fillId="0" borderId="4" xfId="1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49" fontId="3" fillId="0" borderId="4" xfId="1" applyNumberFormat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_ПРИЛОЖЕНИЕ №3, № 4 предельные объемы 201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4192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topLeftCell="A43" zoomScale="93" zoomScaleNormal="93" zoomScalePageLayoutView="96" workbookViewId="0">
      <selection activeCell="N19" sqref="N19"/>
    </sheetView>
  </sheetViews>
  <sheetFormatPr defaultRowHeight="15"/>
  <cols>
    <col min="1" max="1" width="5.7109375" customWidth="1"/>
    <col min="2" max="2" width="58.85546875" customWidth="1"/>
    <col min="3" max="3" width="11.42578125" customWidth="1"/>
    <col min="4" max="4" width="11" customWidth="1"/>
    <col min="5" max="5" width="11.42578125" customWidth="1"/>
    <col min="6" max="6" width="11.7109375" customWidth="1"/>
    <col min="7" max="7" width="10.42578125" customWidth="1"/>
    <col min="8" max="9" width="10.85546875" customWidth="1"/>
    <col min="10" max="10" width="12.28515625" customWidth="1"/>
    <col min="11" max="11" width="15.28515625" customWidth="1"/>
    <col min="14" max="14" width="13.28515625" bestFit="1" customWidth="1"/>
  </cols>
  <sheetData>
    <row r="2" spans="1:14">
      <c r="B2" s="66" t="s">
        <v>71</v>
      </c>
      <c r="C2" s="66"/>
      <c r="D2" s="66"/>
      <c r="E2" s="66"/>
      <c r="F2" s="66"/>
      <c r="G2" s="66"/>
      <c r="H2" s="66"/>
      <c r="I2" s="66"/>
      <c r="J2" s="66"/>
    </row>
    <row r="3" spans="1:14">
      <c r="B3" s="65"/>
      <c r="C3" s="65"/>
      <c r="D3" s="65"/>
      <c r="E3" s="65"/>
      <c r="F3" s="65"/>
      <c r="G3" s="65"/>
      <c r="H3" s="65"/>
      <c r="I3" s="65"/>
      <c r="J3" s="65"/>
    </row>
    <row r="4" spans="1:14">
      <c r="B4" s="65" t="s">
        <v>72</v>
      </c>
      <c r="C4" s="65"/>
      <c r="D4" s="65"/>
      <c r="E4" s="65"/>
      <c r="F4" s="65"/>
      <c r="G4" s="65"/>
      <c r="H4" s="65"/>
      <c r="I4" s="65"/>
      <c r="J4" s="65"/>
    </row>
    <row r="5" spans="1:14">
      <c r="B5" s="65"/>
      <c r="C5" s="65"/>
      <c r="D5" s="65"/>
      <c r="E5" s="65"/>
      <c r="F5" s="65"/>
      <c r="G5" s="65"/>
      <c r="H5" s="65"/>
      <c r="I5" s="65"/>
      <c r="J5" s="65"/>
    </row>
    <row r="6" spans="1:14">
      <c r="B6" s="65" t="s">
        <v>74</v>
      </c>
      <c r="C6" s="65"/>
      <c r="D6" s="65"/>
      <c r="E6" s="65"/>
      <c r="F6" s="65"/>
      <c r="G6" s="65"/>
      <c r="H6" s="65"/>
      <c r="I6" s="65"/>
      <c r="J6" s="65"/>
    </row>
    <row r="7" spans="1:14" ht="11.25" customHeight="1">
      <c r="A7" s="7"/>
      <c r="B7" s="7"/>
      <c r="C7" s="7"/>
      <c r="D7" s="8"/>
      <c r="E7" s="8"/>
      <c r="F7" s="8"/>
      <c r="G7" s="8"/>
      <c r="H7" s="8"/>
      <c r="I7" s="8"/>
      <c r="J7" s="8"/>
    </row>
    <row r="8" spans="1:14" ht="18" customHeight="1">
      <c r="A8" s="9"/>
      <c r="B8" s="9" t="s">
        <v>73</v>
      </c>
      <c r="C8" s="9"/>
      <c r="D8" s="10"/>
      <c r="E8" s="10"/>
      <c r="F8" s="8"/>
      <c r="G8" s="8"/>
      <c r="H8" s="10"/>
      <c r="I8" s="10"/>
      <c r="J8" s="10"/>
      <c r="K8" s="5"/>
    </row>
    <row r="9" spans="1:14" ht="12.75" customHeight="1">
      <c r="A9" s="9"/>
      <c r="B9" s="9"/>
      <c r="C9" s="9"/>
      <c r="D9" s="10"/>
      <c r="E9" s="10"/>
      <c r="F9" s="8"/>
      <c r="G9" s="8"/>
      <c r="H9" s="10"/>
      <c r="I9" s="10"/>
      <c r="J9" s="10"/>
      <c r="K9" s="5"/>
    </row>
    <row r="10" spans="1:14">
      <c r="A10" s="7"/>
      <c r="B10" s="7"/>
      <c r="C10" s="7"/>
      <c r="D10" s="7"/>
      <c r="E10" s="7"/>
      <c r="F10" s="9"/>
      <c r="G10" s="7"/>
      <c r="H10" s="7"/>
      <c r="I10" s="7"/>
      <c r="J10" s="7"/>
    </row>
    <row r="11" spans="1:14" ht="15" customHeight="1">
      <c r="A11" s="53" t="s">
        <v>1</v>
      </c>
      <c r="B11" s="50" t="s">
        <v>0</v>
      </c>
      <c r="C11" s="50" t="s">
        <v>27</v>
      </c>
      <c r="D11" s="56" t="s">
        <v>2</v>
      </c>
      <c r="E11" s="57"/>
      <c r="F11" s="57"/>
      <c r="G11" s="57"/>
      <c r="H11" s="57"/>
      <c r="I11" s="57"/>
      <c r="J11" s="58"/>
    </row>
    <row r="12" spans="1:14" ht="14.25" customHeight="1">
      <c r="A12" s="54"/>
      <c r="B12" s="51"/>
      <c r="C12" s="51"/>
      <c r="D12" s="50" t="s">
        <v>3</v>
      </c>
      <c r="E12" s="60" t="s">
        <v>4</v>
      </c>
      <c r="F12" s="61"/>
      <c r="G12" s="62"/>
      <c r="H12" s="50" t="s">
        <v>28</v>
      </c>
      <c r="I12" s="50" t="s">
        <v>26</v>
      </c>
      <c r="J12" s="59" t="s">
        <v>29</v>
      </c>
      <c r="K12" s="4"/>
    </row>
    <row r="13" spans="1:14" ht="67.5" customHeight="1">
      <c r="A13" s="55"/>
      <c r="B13" s="52"/>
      <c r="C13" s="52"/>
      <c r="D13" s="52"/>
      <c r="E13" s="12" t="s">
        <v>25</v>
      </c>
      <c r="F13" s="12" t="s">
        <v>5</v>
      </c>
      <c r="G13" s="12" t="s">
        <v>6</v>
      </c>
      <c r="H13" s="55"/>
      <c r="I13" s="52"/>
      <c r="J13" s="59"/>
      <c r="K13" s="1"/>
      <c r="N13" s="4"/>
    </row>
    <row r="14" spans="1:14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3"/>
    </row>
    <row r="15" spans="1:14" ht="15" customHeight="1">
      <c r="A15" s="42" t="s">
        <v>70</v>
      </c>
      <c r="B15" s="43"/>
      <c r="C15" s="43"/>
      <c r="D15" s="43"/>
      <c r="E15" s="43"/>
      <c r="F15" s="43"/>
      <c r="G15" s="43"/>
      <c r="H15" s="43"/>
      <c r="I15" s="43"/>
      <c r="J15" s="44"/>
      <c r="K15" s="3"/>
    </row>
    <row r="16" spans="1:14" ht="25.5" customHeight="1">
      <c r="A16" s="14" t="s">
        <v>69</v>
      </c>
      <c r="B16" s="19" t="s">
        <v>10</v>
      </c>
      <c r="C16" s="15" t="s">
        <v>44</v>
      </c>
      <c r="D16" s="23">
        <f>D17+D24+D29+D34+D39+D44+D49</f>
        <v>65246.54</v>
      </c>
      <c r="E16" s="23">
        <f t="shared" ref="E16:I16" si="0">E17+E24+E29+E34+E39+E44+E49</f>
        <v>0</v>
      </c>
      <c r="F16" s="23">
        <f t="shared" si="0"/>
        <v>0</v>
      </c>
      <c r="G16" s="23">
        <f>G17+G24+G29+G34+G39+G44+G49</f>
        <v>7469.5599999999995</v>
      </c>
      <c r="H16" s="23">
        <f t="shared" si="0"/>
        <v>1774.14</v>
      </c>
      <c r="I16" s="23">
        <f t="shared" si="0"/>
        <v>0</v>
      </c>
      <c r="J16" s="23">
        <f>D16+H16</f>
        <v>67020.680000000008</v>
      </c>
      <c r="K16" s="3"/>
    </row>
    <row r="17" spans="1:13" ht="14.25" customHeight="1">
      <c r="A17" s="16" t="s">
        <v>7</v>
      </c>
      <c r="B17" s="17" t="s">
        <v>12</v>
      </c>
      <c r="C17" s="18" t="s">
        <v>43</v>
      </c>
      <c r="D17" s="26">
        <v>2386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f>D17+H17</f>
        <v>2386</v>
      </c>
      <c r="M17" s="2"/>
    </row>
    <row r="18" spans="1:13" ht="14.25" customHeight="1">
      <c r="A18" s="27" t="s">
        <v>30</v>
      </c>
      <c r="B18" s="27"/>
      <c r="C18" s="27"/>
      <c r="D18" s="27"/>
      <c r="E18" s="27"/>
      <c r="F18" s="27"/>
      <c r="G18" s="27"/>
      <c r="H18" s="27"/>
      <c r="I18" s="27"/>
      <c r="J18" s="28"/>
      <c r="M18" s="2"/>
    </row>
    <row r="19" spans="1:13" ht="36.75" customHeight="1">
      <c r="A19" s="29" t="s">
        <v>49</v>
      </c>
      <c r="B19" s="30"/>
      <c r="C19" s="30"/>
      <c r="D19" s="30"/>
      <c r="E19" s="30"/>
      <c r="F19" s="30"/>
      <c r="G19" s="30"/>
      <c r="H19" s="30"/>
      <c r="I19" s="30"/>
      <c r="J19" s="31"/>
      <c r="M19" s="2"/>
    </row>
    <row r="20" spans="1:13" ht="25.5" customHeight="1">
      <c r="A20" s="38" t="s">
        <v>19</v>
      </c>
      <c r="B20" s="45"/>
      <c r="C20" s="45"/>
      <c r="D20" s="45"/>
      <c r="E20" s="45"/>
      <c r="F20" s="45"/>
      <c r="G20" s="45"/>
      <c r="H20" s="45"/>
      <c r="I20" s="45"/>
      <c r="J20" s="46"/>
      <c r="M20" s="2"/>
    </row>
    <row r="21" spans="1:13" ht="26.25" customHeight="1">
      <c r="A21" s="38" t="s">
        <v>50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3" ht="36.75" customHeight="1">
      <c r="A22" s="32" t="s">
        <v>20</v>
      </c>
      <c r="B22" s="37"/>
      <c r="C22" s="37"/>
      <c r="D22" s="48"/>
      <c r="E22" s="48"/>
      <c r="F22" s="48"/>
      <c r="G22" s="48"/>
      <c r="H22" s="48"/>
      <c r="I22" s="48"/>
      <c r="J22" s="49"/>
    </row>
    <row r="23" spans="1:13" ht="39.75" customHeight="1">
      <c r="A23" s="32" t="s">
        <v>51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3" ht="24.75" customHeight="1">
      <c r="A24" s="16" t="s">
        <v>8</v>
      </c>
      <c r="B24" s="17" t="s">
        <v>13</v>
      </c>
      <c r="C24" s="18" t="s">
        <v>43</v>
      </c>
      <c r="D24" s="20">
        <v>50749.1</v>
      </c>
      <c r="E24" s="20">
        <v>0</v>
      </c>
      <c r="F24" s="20">
        <v>0</v>
      </c>
      <c r="G24" s="20">
        <v>1515.78</v>
      </c>
      <c r="H24" s="20">
        <v>1774.14</v>
      </c>
      <c r="I24" s="20">
        <v>0</v>
      </c>
      <c r="J24" s="20">
        <f>D24+H24</f>
        <v>52523.24</v>
      </c>
    </row>
    <row r="25" spans="1:13" ht="14.25" customHeight="1">
      <c r="A25" s="27" t="s">
        <v>31</v>
      </c>
      <c r="B25" s="27"/>
      <c r="C25" s="27"/>
      <c r="D25" s="27"/>
      <c r="E25" s="27"/>
      <c r="F25" s="27"/>
      <c r="G25" s="27"/>
      <c r="H25" s="27"/>
      <c r="I25" s="27"/>
      <c r="J25" s="28"/>
    </row>
    <row r="26" spans="1:13" ht="36.75" customHeight="1">
      <c r="A26" s="29" t="s">
        <v>52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3" ht="14.25" customHeight="1">
      <c r="A27" s="32" t="s">
        <v>21</v>
      </c>
      <c r="B27" s="33"/>
      <c r="C27" s="33"/>
      <c r="D27" s="33"/>
      <c r="E27" s="33"/>
      <c r="F27" s="33"/>
      <c r="G27" s="33"/>
      <c r="H27" s="33"/>
      <c r="I27" s="33"/>
      <c r="J27" s="34"/>
    </row>
    <row r="28" spans="1:13" ht="24.75" customHeight="1">
      <c r="A28" s="32" t="s">
        <v>53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3" ht="26.25" customHeight="1">
      <c r="A29" s="17" t="s">
        <v>9</v>
      </c>
      <c r="B29" s="17" t="s">
        <v>14</v>
      </c>
      <c r="C29" s="18" t="s">
        <v>44</v>
      </c>
      <c r="D29" s="20">
        <v>5398.83</v>
      </c>
      <c r="E29" s="20">
        <v>0</v>
      </c>
      <c r="F29" s="20">
        <v>0</v>
      </c>
      <c r="G29" s="20">
        <v>86.92</v>
      </c>
      <c r="H29" s="20">
        <v>0</v>
      </c>
      <c r="I29" s="20">
        <v>0</v>
      </c>
      <c r="J29" s="20">
        <f>D29+H29</f>
        <v>5398.83</v>
      </c>
    </row>
    <row r="30" spans="1:13" ht="14.25" customHeight="1">
      <c r="A30" s="27" t="s">
        <v>32</v>
      </c>
      <c r="B30" s="27"/>
      <c r="C30" s="27"/>
      <c r="D30" s="27"/>
      <c r="E30" s="27"/>
      <c r="F30" s="27"/>
      <c r="G30" s="27"/>
      <c r="H30" s="27"/>
      <c r="I30" s="27"/>
      <c r="J30" s="28"/>
    </row>
    <row r="31" spans="1:13" ht="23.25" customHeight="1">
      <c r="A31" s="29" t="s">
        <v>54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3" ht="12.75" customHeight="1">
      <c r="A32" s="47" t="s">
        <v>22</v>
      </c>
      <c r="B32" s="37"/>
      <c r="C32" s="37"/>
      <c r="D32" s="48"/>
      <c r="E32" s="48"/>
      <c r="F32" s="48"/>
      <c r="G32" s="48"/>
      <c r="H32" s="48"/>
      <c r="I32" s="48"/>
      <c r="J32" s="49"/>
    </row>
    <row r="33" spans="1:10" ht="15" customHeight="1">
      <c r="A33" s="63" t="s">
        <v>55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24.75" customHeight="1">
      <c r="A34" s="24" t="s">
        <v>68</v>
      </c>
      <c r="B34" s="22" t="s">
        <v>15</v>
      </c>
      <c r="C34" s="18" t="s">
        <v>43</v>
      </c>
      <c r="D34" s="25">
        <v>1898.64</v>
      </c>
      <c r="E34" s="25">
        <v>0</v>
      </c>
      <c r="F34" s="25">
        <v>0</v>
      </c>
      <c r="G34" s="25">
        <v>1052.8900000000001</v>
      </c>
      <c r="H34" s="25">
        <v>0</v>
      </c>
      <c r="I34" s="25">
        <v>0</v>
      </c>
      <c r="J34" s="25">
        <f>D34+H34</f>
        <v>1898.64</v>
      </c>
    </row>
    <row r="35" spans="1:10" ht="13.5" customHeight="1">
      <c r="A35" s="27" t="s">
        <v>33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26.25" customHeight="1">
      <c r="A36" s="29" t="s">
        <v>56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0" ht="13.5" customHeight="1">
      <c r="A37" s="38" t="s">
        <v>23</v>
      </c>
      <c r="B37" s="45"/>
      <c r="C37" s="45"/>
      <c r="D37" s="45"/>
      <c r="E37" s="45"/>
      <c r="F37" s="45"/>
      <c r="G37" s="45"/>
      <c r="H37" s="45"/>
      <c r="I37" s="45"/>
      <c r="J37" s="46"/>
    </row>
    <row r="38" spans="1:10" ht="14.25" customHeight="1">
      <c r="A38" s="38" t="s">
        <v>36</v>
      </c>
      <c r="B38" s="39"/>
      <c r="C38" s="39"/>
      <c r="D38" s="39"/>
      <c r="E38" s="39"/>
      <c r="F38" s="39"/>
      <c r="G38" s="39"/>
      <c r="H38" s="39"/>
      <c r="I38" s="39"/>
      <c r="J38" s="40"/>
    </row>
    <row r="39" spans="1:10" ht="24.75" customHeight="1">
      <c r="A39" s="24" t="s">
        <v>67</v>
      </c>
      <c r="B39" s="22" t="s">
        <v>46</v>
      </c>
      <c r="C39" s="18" t="s">
        <v>44</v>
      </c>
      <c r="D39" s="25">
        <v>3763.47</v>
      </c>
      <c r="E39" s="25">
        <v>0</v>
      </c>
      <c r="F39" s="25">
        <v>0</v>
      </c>
      <c r="G39" s="25">
        <v>3763.47</v>
      </c>
      <c r="H39" s="25">
        <v>0</v>
      </c>
      <c r="I39" s="25">
        <v>0</v>
      </c>
      <c r="J39" s="25">
        <f>D39+H39</f>
        <v>3763.47</v>
      </c>
    </row>
    <row r="40" spans="1:10" ht="12.75" customHeight="1">
      <c r="A40" s="27" t="s">
        <v>34</v>
      </c>
      <c r="B40" s="27"/>
      <c r="C40" s="27"/>
      <c r="D40" s="27"/>
      <c r="E40" s="27"/>
      <c r="F40" s="27"/>
      <c r="G40" s="27"/>
      <c r="H40" s="27"/>
      <c r="I40" s="27"/>
      <c r="J40" s="28"/>
    </row>
    <row r="41" spans="1:10" ht="24.75" customHeight="1">
      <c r="A41" s="29" t="s">
        <v>57</v>
      </c>
      <c r="B41" s="30"/>
      <c r="C41" s="30"/>
      <c r="D41" s="30"/>
      <c r="E41" s="30"/>
      <c r="F41" s="30"/>
      <c r="G41" s="30"/>
      <c r="H41" s="30"/>
      <c r="I41" s="30"/>
      <c r="J41" s="31"/>
    </row>
    <row r="42" spans="1:10" ht="12.75" customHeight="1">
      <c r="A42" s="38" t="s">
        <v>37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ht="25.5" customHeight="1">
      <c r="A43" s="38" t="s">
        <v>58</v>
      </c>
      <c r="B43" s="35"/>
      <c r="C43" s="35"/>
      <c r="D43" s="35"/>
      <c r="E43" s="35"/>
      <c r="F43" s="35"/>
      <c r="G43" s="35"/>
      <c r="H43" s="35"/>
      <c r="I43" s="35"/>
      <c r="J43" s="36"/>
    </row>
    <row r="44" spans="1:10" ht="25.5" customHeight="1">
      <c r="A44" s="24" t="s">
        <v>66</v>
      </c>
      <c r="B44" s="22" t="s">
        <v>47</v>
      </c>
      <c r="C44" s="18" t="s">
        <v>44</v>
      </c>
      <c r="D44" s="25">
        <v>50.5</v>
      </c>
      <c r="E44" s="25">
        <v>0</v>
      </c>
      <c r="F44" s="25">
        <v>0</v>
      </c>
      <c r="G44" s="25">
        <v>50.5</v>
      </c>
      <c r="H44" s="25">
        <v>0</v>
      </c>
      <c r="I44" s="25">
        <v>0</v>
      </c>
      <c r="J44" s="25">
        <f>D44+H44</f>
        <v>50.5</v>
      </c>
    </row>
    <row r="45" spans="1:10" ht="15.75" customHeight="1">
      <c r="A45" s="27" t="s">
        <v>39</v>
      </c>
      <c r="B45" s="27"/>
      <c r="C45" s="27"/>
      <c r="D45" s="27"/>
      <c r="E45" s="27"/>
      <c r="F45" s="27"/>
      <c r="G45" s="27"/>
      <c r="H45" s="27"/>
      <c r="I45" s="27"/>
      <c r="J45" s="28"/>
    </row>
    <row r="46" spans="1:10" ht="24" customHeight="1">
      <c r="A46" s="29" t="s">
        <v>59</v>
      </c>
      <c r="B46" s="30"/>
      <c r="C46" s="30"/>
      <c r="D46" s="30"/>
      <c r="E46" s="30"/>
      <c r="F46" s="30"/>
      <c r="G46" s="30"/>
      <c r="H46" s="30"/>
      <c r="I46" s="30"/>
      <c r="J46" s="31"/>
    </row>
    <row r="47" spans="1:10" ht="25.5" customHeight="1">
      <c r="A47" s="38" t="s">
        <v>60</v>
      </c>
      <c r="B47" s="45"/>
      <c r="C47" s="45"/>
      <c r="D47" s="45"/>
      <c r="E47" s="45"/>
      <c r="F47" s="45"/>
      <c r="G47" s="45"/>
      <c r="H47" s="45"/>
      <c r="I47" s="45"/>
      <c r="J47" s="46"/>
    </row>
    <row r="48" spans="1:10" ht="13.5" customHeight="1">
      <c r="A48" s="38" t="s">
        <v>61</v>
      </c>
      <c r="B48" s="35"/>
      <c r="C48" s="35"/>
      <c r="D48" s="35"/>
      <c r="E48" s="35"/>
      <c r="F48" s="35"/>
      <c r="G48" s="35"/>
      <c r="H48" s="35"/>
      <c r="I48" s="35"/>
      <c r="J48" s="36"/>
    </row>
    <row r="49" spans="1:10" ht="25.5" customHeight="1">
      <c r="A49" s="24" t="s">
        <v>65</v>
      </c>
      <c r="B49" s="22" t="s">
        <v>38</v>
      </c>
      <c r="C49" s="18" t="s">
        <v>45</v>
      </c>
      <c r="D49" s="25">
        <v>1000</v>
      </c>
      <c r="E49" s="25">
        <v>0</v>
      </c>
      <c r="F49" s="25">
        <v>0</v>
      </c>
      <c r="G49" s="25">
        <v>1000</v>
      </c>
      <c r="H49" s="25">
        <v>0</v>
      </c>
      <c r="I49" s="25">
        <v>0</v>
      </c>
      <c r="J49" s="25">
        <f>D49+H49</f>
        <v>1000</v>
      </c>
    </row>
    <row r="50" spans="1:10" ht="12.75" customHeight="1">
      <c r="A50" s="27" t="s">
        <v>48</v>
      </c>
      <c r="B50" s="27"/>
      <c r="C50" s="27"/>
      <c r="D50" s="27"/>
      <c r="E50" s="27"/>
      <c r="F50" s="27"/>
      <c r="G50" s="27"/>
      <c r="H50" s="27"/>
      <c r="I50" s="27"/>
      <c r="J50" s="28"/>
    </row>
    <row r="51" spans="1:10" ht="13.5" customHeight="1">
      <c r="A51" s="38" t="s">
        <v>40</v>
      </c>
      <c r="B51" s="35"/>
      <c r="C51" s="35"/>
      <c r="D51" s="35"/>
      <c r="E51" s="35"/>
      <c r="F51" s="35"/>
      <c r="G51" s="35"/>
      <c r="H51" s="35"/>
      <c r="I51" s="35"/>
      <c r="J51" s="36"/>
    </row>
    <row r="52" spans="1:10" ht="12.75" customHeight="1">
      <c r="A52" s="38" t="s">
        <v>41</v>
      </c>
      <c r="B52" s="45"/>
      <c r="C52" s="45"/>
      <c r="D52" s="45"/>
      <c r="E52" s="45"/>
      <c r="F52" s="45"/>
      <c r="G52" s="45"/>
      <c r="H52" s="45"/>
      <c r="I52" s="45"/>
      <c r="J52" s="46"/>
    </row>
    <row r="53" spans="1:10" ht="26.25" customHeight="1">
      <c r="A53" s="38" t="s">
        <v>42</v>
      </c>
      <c r="B53" s="35"/>
      <c r="C53" s="35"/>
      <c r="D53" s="35"/>
      <c r="E53" s="35"/>
      <c r="F53" s="35"/>
      <c r="G53" s="35"/>
      <c r="H53" s="35"/>
      <c r="I53" s="35"/>
      <c r="J53" s="36"/>
    </row>
    <row r="54" spans="1:10" ht="38.25" customHeight="1">
      <c r="A54" s="14" t="s">
        <v>64</v>
      </c>
      <c r="B54" s="21" t="s">
        <v>16</v>
      </c>
      <c r="C54" s="15" t="s">
        <v>43</v>
      </c>
      <c r="D54" s="23">
        <f t="shared" ref="D54:I54" si="1">D55</f>
        <v>1879.65</v>
      </c>
      <c r="E54" s="23">
        <f t="shared" si="1"/>
        <v>0</v>
      </c>
      <c r="F54" s="23">
        <f t="shared" si="1"/>
        <v>0</v>
      </c>
      <c r="G54" s="23">
        <f t="shared" si="1"/>
        <v>0</v>
      </c>
      <c r="H54" s="23">
        <f t="shared" si="1"/>
        <v>0</v>
      </c>
      <c r="I54" s="23">
        <f t="shared" si="1"/>
        <v>0</v>
      </c>
      <c r="J54" s="23">
        <f>D54+H54</f>
        <v>1879.65</v>
      </c>
    </row>
    <row r="55" spans="1:10" ht="27" customHeight="1">
      <c r="A55" s="16" t="s">
        <v>11</v>
      </c>
      <c r="B55" s="22" t="s">
        <v>17</v>
      </c>
      <c r="C55" s="18" t="s">
        <v>43</v>
      </c>
      <c r="D55" s="20">
        <v>1879.65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f>D55+H55</f>
        <v>1879.65</v>
      </c>
    </row>
    <row r="56" spans="1:10" ht="14.25" customHeight="1">
      <c r="A56" s="27" t="s">
        <v>35</v>
      </c>
      <c r="B56" s="27"/>
      <c r="C56" s="27"/>
      <c r="D56" s="27"/>
      <c r="E56" s="27"/>
      <c r="F56" s="27"/>
      <c r="G56" s="27"/>
      <c r="H56" s="27"/>
      <c r="I56" s="27"/>
      <c r="J56" s="28"/>
    </row>
    <row r="57" spans="1:10" ht="23.25" customHeight="1">
      <c r="A57" s="29" t="s">
        <v>62</v>
      </c>
      <c r="B57" s="30"/>
      <c r="C57" s="30"/>
      <c r="D57" s="30"/>
      <c r="E57" s="30"/>
      <c r="F57" s="30"/>
      <c r="G57" s="30"/>
      <c r="H57" s="30"/>
      <c r="I57" s="30"/>
      <c r="J57" s="31"/>
    </row>
    <row r="58" spans="1:10" ht="14.25" customHeight="1">
      <c r="A58" s="32" t="s">
        <v>24</v>
      </c>
      <c r="B58" s="33"/>
      <c r="C58" s="33"/>
      <c r="D58" s="33"/>
      <c r="E58" s="33"/>
      <c r="F58" s="33"/>
      <c r="G58" s="33"/>
      <c r="H58" s="33"/>
      <c r="I58" s="33"/>
      <c r="J58" s="34"/>
    </row>
    <row r="59" spans="1:10" ht="26.25" customHeight="1">
      <c r="A59" s="32" t="s">
        <v>63</v>
      </c>
      <c r="B59" s="35"/>
      <c r="C59" s="35"/>
      <c r="D59" s="35"/>
      <c r="E59" s="35"/>
      <c r="F59" s="35"/>
      <c r="G59" s="35"/>
      <c r="H59" s="35"/>
      <c r="I59" s="35"/>
      <c r="J59" s="36"/>
    </row>
    <row r="60" spans="1:10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>
      <c r="A61" s="41" t="s">
        <v>18</v>
      </c>
      <c r="B61" s="41"/>
      <c r="C61" s="41"/>
      <c r="D61" s="41"/>
      <c r="E61" s="41"/>
      <c r="F61" s="41"/>
      <c r="G61" s="41"/>
      <c r="H61" s="41"/>
      <c r="I61" s="41"/>
      <c r="J61" s="41"/>
    </row>
    <row r="63" spans="1:10">
      <c r="B63" s="6"/>
    </row>
    <row r="64" spans="1:10">
      <c r="B64" s="6"/>
    </row>
  </sheetData>
  <mergeCells count="46">
    <mergeCell ref="B2:J2"/>
    <mergeCell ref="A45:J45"/>
    <mergeCell ref="A46:J46"/>
    <mergeCell ref="A47:J47"/>
    <mergeCell ref="A48:J48"/>
    <mergeCell ref="A51:J51"/>
    <mergeCell ref="A52:J52"/>
    <mergeCell ref="A53:J53"/>
    <mergeCell ref="A57:J57"/>
    <mergeCell ref="A43:J43"/>
    <mergeCell ref="A31:J31"/>
    <mergeCell ref="A41:J41"/>
    <mergeCell ref="A50:J50"/>
    <mergeCell ref="A33:J33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22:J22"/>
    <mergeCell ref="A21:J21"/>
    <mergeCell ref="A20:J20"/>
    <mergeCell ref="A23:J23"/>
    <mergeCell ref="A28:J28"/>
    <mergeCell ref="A35:J35"/>
    <mergeCell ref="A40:J40"/>
    <mergeCell ref="A59:J59"/>
    <mergeCell ref="A32:J32"/>
    <mergeCell ref="A37:J37"/>
    <mergeCell ref="A58:J58"/>
    <mergeCell ref="A56:J56"/>
    <mergeCell ref="A15:J15"/>
    <mergeCell ref="A25:J25"/>
    <mergeCell ref="A36:J36"/>
    <mergeCell ref="A30:J30"/>
    <mergeCell ref="A18:J18"/>
    <mergeCell ref="A42:J42"/>
    <mergeCell ref="A26:J26"/>
    <mergeCell ref="A38:J38"/>
    <mergeCell ref="A27:J27"/>
    <mergeCell ref="A61:J61"/>
    <mergeCell ref="A19:J1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2" sqref="E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</dc:creator>
  <cp:lastModifiedBy>Валентина</cp:lastModifiedBy>
  <cp:lastPrinted>2021-08-03T05:48:31Z</cp:lastPrinted>
  <dcterms:created xsi:type="dcterms:W3CDTF">2018-05-04T12:53:21Z</dcterms:created>
  <dcterms:modified xsi:type="dcterms:W3CDTF">2021-08-31T07:14:48Z</dcterms:modified>
</cp:coreProperties>
</file>