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1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<sst xmlns="http://schemas.openxmlformats.org/spreadsheetml/2006/main" count="274" uniqueCount="155">
  <si>
    <t>1.</t>
  </si>
  <si>
    <t>1.1.</t>
  </si>
  <si>
    <t>1.2.</t>
  </si>
  <si>
    <t>1.2.1.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</si>
  <si>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</si>
  <si>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</si>
  <si>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</si>
  <si>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</si>
  <si>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</si>
  <si>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</si>
  <si>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</si>
  <si>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</si>
  <si>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1.1.1.</t>
  </si>
  <si>
    <t>1.1.2.</t>
  </si>
  <si>
    <t>1.1.3.</t>
  </si>
  <si>
    <t>план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</si>
  <si>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</si>
  <si>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</si>
  <si>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</si>
  <si>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</si>
  <si>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</si>
  <si>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</si>
  <si>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</si>
  <si>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</si>
  <si>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</si>
  <si>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</si>
  <si>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</si>
  <si>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значение целевого индикатора достижения цели Прогаммы, показателя решения задачи подпрограммы (Программы)</t>
  </si>
  <si>
    <t>1.2.2.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</si>
  <si>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</si>
  <si>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</si>
  <si>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</si>
  <si>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</si>
  <si>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</si>
  <si>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1.1.4.</t>
  </si>
  <si>
    <t>1.1.5.</t>
  </si>
  <si>
    <t>1.2.3.</t>
  </si>
  <si>
    <t>шт.</t>
  </si>
  <si>
    <t>км.</t>
  </si>
  <si>
    <t>Цель 1 Программы- Обеспечение безопасности участников дорожного движения на территории Ипатовского городского округа Ставропольского края</t>
  </si>
  <si>
    <t>Количество дорожно- транспортных происшествий на территории Ипатовского городского округа Ставропольского края из- за сопутствующих условий</t>
  </si>
  <si>
    <t>Подпрограмма  «Дорожное хозяйство и обеспечение безопасности дорожного движения в Ипатовском городском округе Ставропольского края»</t>
  </si>
  <si>
    <t xml:space="preserve">Задача 1. Проведение активной профилактической работы с участниками дорожного движения по предупреждению нарушений правил дорожного движения </t>
  </si>
  <si>
    <t>Задача 2. Проведение для детей обучающих мероприятий по безопасности дорожного движения</t>
  </si>
  <si>
    <t>Количество замененных и установленных дорожных знаков</t>
  </si>
  <si>
    <t>Количество обустроенных пешеходных переходов</t>
  </si>
  <si>
    <t>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</si>
  <si>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</si>
  <si>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</t>
  </si>
  <si>
    <t>Задача 1. Формирование единой сети автомобильных дорог общего пользования местного значения на территории Ипатовского городского округа Ставропольского края, обеспечивающей доступность транспортных услуг, обеспечивающей работоспособность транспортной системы</t>
  </si>
  <si>
    <t>Протяженность автомобильных дорог на территории Ипатовского городского округа Ставропольского края, соответствующих нормативным требованиям к транспортно- эксплуатационным показателям, в результате проведения ремонта, капитального ремонтаместных автомобильных дорог</t>
  </si>
  <si>
    <t>Протяженность отремонтированных тротуаров на территории Ипатовского городского округа Ставропольского края</t>
  </si>
  <si>
    <t>Количество муниципальных маршрутов регулярных перевозок по нерегулируемым тарифам на территории Ипатовского городского округа Ставропольского края</t>
  </si>
  <si>
    <t>маршрутов</t>
  </si>
  <si>
    <t>1.2.4.</t>
  </si>
  <si>
    <t>1.2.5.</t>
  </si>
  <si>
    <t>Муниципальная программа "Развитие транспортной системы и обеспечение безопасности дорожного движения Ипатовского городского округа Ставропольского края"</t>
  </si>
  <si>
    <t>10</t>
  </si>
  <si>
    <t>управление АИГО СК</t>
  </si>
  <si>
    <t>Подпрограмма "Дорожное хозяйство и обеспечение безопасности дорожного движения"</t>
  </si>
  <si>
    <t>Основное мероприятие "Обеспечение участия детей в безопасности дорожного движения в Ипатовском городском округе Ставропольского края"</t>
  </si>
  <si>
    <t>Основное мероприятие "Улучшение условий дорожного движения и устранение опасных участков на автомобильных дорогах общего пользования"</t>
  </si>
  <si>
    <t>Подпрограмма "Развитие транспортной системы"</t>
  </si>
  <si>
    <t>Основное мероприятие "Ремонт автомобильных дорог и тротуаров"</t>
  </si>
  <si>
    <t>управление АИГО СК                                                                  отдел образования АИГО СК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</si>
  <si>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</si>
  <si>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</si>
  <si>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участнику Программы</t>
  </si>
  <si>
    <t>Цель 1 Программы  «Обеспечение безопасности участников дорожного движения на территории Ипатовского городского округа Ставропольского края»</t>
  </si>
  <si>
    <t>Задача 1. Проведение активной профилактической работы с участниками дорожного движения по предупреждению нарушений правил дорожного движения</t>
  </si>
  <si>
    <t>Информационное обеспечение мероприятий по повышению безопасности дорожного движения</t>
  </si>
  <si>
    <t xml:space="preserve">Улучшение условий движения и устранение аварийно опасных участков на автомобильных дорогах общего пользования  </t>
  </si>
  <si>
    <t>Проведение плановых проверок за сохранностью автомобильных дорог местного значения в установленные сроки</t>
  </si>
  <si>
    <t>Цель 2 Программы  «Обеспечение доступности услуг автотранспортного комплекса для населения Ипатовского городского округа Ставропольского края»</t>
  </si>
  <si>
    <t>Задача 1. Формирование единой сети автомобильных дорог общего пользования местного значения на территории Ипатовского городского округа Ставропольского края, обеспечивающей доступность транспортных услуг,   обеспечивающей  работоспособность транспортной системы</t>
  </si>
  <si>
    <t>Ремонт автомобильных дорог и тротуаров</t>
  </si>
  <si>
    <t>Подпрограмма «Развитие транспортной системы Ипатовского городского округе Ставропольского края»</t>
  </si>
  <si>
    <t>1.1.6.</t>
  </si>
  <si>
    <t>налоговые расходы местного бюджета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</si>
  <si>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</si>
  <si>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</si>
  <si>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</si>
  <si>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</si>
  <si>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</si>
  <si>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в т.ч. участнику Программы</t>
  </si>
  <si>
    <t xml:space="preserve">в т.ч. участнику Программы </t>
  </si>
  <si>
    <t>сводная бюджетная роспись, план на 1 января 2021г.</t>
  </si>
  <si>
    <t>сводная бюджетная роспись на 31 декабря 2021 г.</t>
  </si>
  <si>
    <t>Расходы за 2021 год ( тыс.рублей)</t>
  </si>
  <si>
    <t>Объемы финансового обеспечения по Программам</t>
  </si>
  <si>
    <t>2020 год</t>
  </si>
  <si>
    <t>2021 год</t>
  </si>
  <si>
    <t>фактическое значение на конец 2021  года</t>
  </si>
  <si>
    <t>-</t>
  </si>
  <si>
    <t>Сведения о ходе реализации основного мероприятия, проблемы, возникшие в ходе выполнения основного мероприятия,  контрольного события</t>
  </si>
  <si>
    <t>30.12.2021/         30.12.2021</t>
  </si>
  <si>
    <t>20840        20841       20842       20843        20844</t>
  </si>
  <si>
    <t>Уывеличение количества изготовленных информационных материалов по повышению безопасности дорожного движения к уровню прошлого года</t>
  </si>
  <si>
    <t>Увеличение количества проведенных викторин, конкурсов на знание правил дорожного движения учащимися общеобразовательных школ к уровню прошлого года</t>
  </si>
  <si>
    <t>Задача 3.Обеспечение функционирования существующей сети автомобильных дорог общего пользования на территории Ипатовского городского округа Ставропольского края</t>
  </si>
  <si>
    <t>Увеличение протяженности автомобильных дорог на которые изготовлены (обновлены) проекты организации дорожного движения к общей протяженности автомобильных дорог</t>
  </si>
  <si>
    <t>Задача 4. Осуществление муниципального контроля за сохранностью автомобильных дорог местного значения в границах Ипатовского городского округа Ставропольского края</t>
  </si>
  <si>
    <t>Цель 2 Программы- Обеспечение доступности услуг автотранспортного комплекса для населения Ипатовского городского округа Ставропольского края</t>
  </si>
  <si>
    <t>Подпрограмма  "Развитие транспортной системы  Ипатовского городского округа Ставропольского края"</t>
  </si>
  <si>
    <t>Доля реализованных инициативных проектов к общему количеству инициативных проектов</t>
  </si>
  <si>
    <t>Задача 2. Обеспечение круглосуточного транспортного сообщения с населенными пунктами Ипатовского городского округа</t>
  </si>
  <si>
    <t>Доля негосударственных (немуниципальных) перевозчиков на муниципальных маршрутах регулярных перевозок, к общему количеству перевозчиков</t>
  </si>
  <si>
    <t>(-5) Показатель положительный. Уменьшение количества ДТП</t>
  </si>
  <si>
    <t xml:space="preserve">(+15,25) </t>
  </si>
  <si>
    <t>(+0,68) Показатель положительный. Увеличение протяженности автомобильных дорог, соответствующих нормативным требованиям обусловлено проведенным ремонтом в результате получения субсидии из бюджета Ставропольского края</t>
  </si>
  <si>
    <t>Подпрограмма «Дорожное хозяйство и обеспечение безопасности дорожного движения Ипатовского  городского округа Ставропольского края»</t>
  </si>
  <si>
    <t>Контрольное событие 1: «Количество изготовленных информационных материалов по повышению безопасности дорожного движения»</t>
  </si>
  <si>
    <t>Обеспечение участия детей в безопасности дорожного движения в Ипатовском городском округе Ставропольского края</t>
  </si>
  <si>
    <t>Количество дорожно-транспортных происшествий на территории Ипатовского городского округа из-за сопутствующих условий- 12,0 ед.;                                                                                                     Увеличение количества изготовленных информационных материалов по повышению безопасности дорожного движеният к уровню прошлого года- 102,0%.</t>
  </si>
  <si>
    <t>Количество дорожно-транспортных происшествий на территории Ипатовского городского округа из-за сопутствующих условий- 12,0 ед.;                                                                                                                   Увеличение количества проведенных викторин, конкурсов на знание правил дорожного движения учащимися общеобразовательных школ к уровню прошлого года- 104,0%</t>
  </si>
  <si>
    <t>Задача 3. Обеспечение функционирования существующей сети автомобильных дорог общего пользования на территории Ипатовского городского округа Ставропольского края</t>
  </si>
  <si>
    <t>Контрольное событие 2: «Количество проведенных викторин, конкурсов на знание правил дорожного движения учащимися общеобразовательных школ»</t>
  </si>
  <si>
    <t xml:space="preserve">Количество дорожно-транспортных происшествий на территории Ипатовского городского округа из-за сопутствующих условий- 12,0 ед.;
Количество замененных и установленных дорожных знаков- 121 шт.;
Количество обустроенных пешеходных переходов-2 шт.;
Увеличение протяженности автомобильных дорог на которые изготовлены (обновлены) проекты организации дорожного движения к общей протяженности автомобильных дорог- 26,25%.
</t>
  </si>
  <si>
    <t>Количество дорожно-транспортных происшествий на территории Ипатовского городского округа из-за сопутствующих условий- 12,0 ед.;                                                                                                                               Доля проведенных плановых проверок за сохранностью автомобильных дорог местного значения в установленные сроки в общем количестве запланированных  проверок- 100,0%</t>
  </si>
  <si>
    <t>Обеспечение транспортного сообщения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</si>
  <si>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округа- 3,42%;                                                                                                                                                Количество муниципальных маршрутов регулярных перевозок по нерегулируемым тарифам на территории Ипатовского городского округа Ставропольского края- 13 маршрутов; Доля негосударственных (немуниципальных) перевозчиков на муниципальных маршрутах регулярных перевозок, к общему количеству перевозчиков- 100,0%</t>
  </si>
  <si>
    <t>20845         20846        20847       98403       98405            G8403       G8404      G8405           S7830                 S8403        S8404       S8405            S8660       25501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</si>
  <si>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значения- 74,46%;
Протяженность автомобильных дорог на территории Ипатовского городского округа Ставропольского края, соответствующих нормативным требованиям к транспортно-эксплуатационным показателям, в результате проведения ремонта, капитального ремонта  местных автомобильных дорог- 11,16 км.;
Протяженность отремонтированных тротуаров на территории Ипатовского городского округа Ставропольского края- 0,75 км.;
Доля реализованных инициативных проктов к общему количеству проектов-100,0%;                                                                                                          Доля реализованных инициативных проктов к общему количеству проектов-100,0%</t>
  </si>
  <si>
    <t>Контрольное событие 3: «Количество изготовленных смет»</t>
  </si>
  <si>
    <t>Контрольное событие 4: «Количество замененных и установленных дорожных знаков»</t>
  </si>
  <si>
    <t>Контрольное событие 5: «Количество светофорных объектов, на которых выполнено содержание»</t>
  </si>
  <si>
    <t>Контрольное событие 6: «Количество обустроенных пешеходных переходов»</t>
  </si>
  <si>
    <t>Контрольное событие 7: «Протяженность автомобильных дорог на которые изготовлены (обновлены) проекты организации дорожного движения»</t>
  </si>
  <si>
    <t>Контрольное событие 8: «Количество проведенных плановых проверок за сохранностью автомобильных дорог местного значения»</t>
  </si>
  <si>
    <t>Контрольное событие 9: «Протяженность автомобильных дорог с асфальтобетонным покрытием на котором выполнен ремонт»</t>
  </si>
  <si>
    <t>Контрольное событие 10: «Протяженность автомобильных дорог в щебеночном исполнении на которых выполнен ремонт»</t>
  </si>
  <si>
    <t>Контрольное событие 11: «Протяженность отремонтированных тротуаров»</t>
  </si>
  <si>
    <t>Контрольное событие 12: «Количество реализованных инициативных проектов»</t>
  </si>
  <si>
    <t>Контрольное событие 13: «Количество обслуживаемых автобусных маршрутов»</t>
  </si>
  <si>
    <t xml:space="preserve">Совместно с ОГИБДД ОМВД России по Ипатовскому району проведены профилактические работы с участниками дорожного движения по предупреждению нарушений порядка дорожного движения, в частности на железнодорожных переездах автомобильных дорог водителям раздавались листовки с правилами дорожного движения на переездах. </t>
  </si>
  <si>
    <t>Изготовлено 48 информационных материалов, которые размещены на сайте АИГО СК</t>
  </si>
  <si>
    <t xml:space="preserve"> Проведено 132 викторины, конкурса на знание правил дорожного движения учащимися образовательных организаций.</t>
  </si>
  <si>
    <t>Проведены муниципальные муниципальные соревнования школьников "Законы дорог уважай" среди учащихся общеобразовательных учреждений, в котором приняло участие 127 человек; выступления агидбригады отряда ЮИД в котором приняли участие 130 человек.  Команда ЮИД Ипатовского района приняла уастие в краевых соревнованиях юных инспекторов движения "Законы дорог уважай", где  заняла второе командное место.  В рамках мероприятия по проведению информационно- пропагандистских мероприятий по профилактике дорожно- транспортных происшествий, ЮИДовцами были изготовлены и вручены буклеты по безопасности пешеходам, водителям.</t>
  </si>
  <si>
    <t>Изготовлено 24 сметы</t>
  </si>
  <si>
    <t>Заменено и установлено 121 дорожных знака</t>
  </si>
  <si>
    <t>Выполнено содержание 7 светофорных объектов</t>
  </si>
  <si>
    <t>Обустроено 2 пешеходных перехода возле школ с.Б.Джалга и с.Кевсала</t>
  </si>
  <si>
    <t>Изготовлены проекты организации дорожного движения на 203,46 км. автодорог</t>
  </si>
  <si>
    <t>Проведена плановая проверка в отношении АПХ "Лесная Дача" за соблюдением условий организации регулярных перевозок на территории Ипатовского городского округа Ставропольского края</t>
  </si>
  <si>
    <t>На автомобильных дорогах г.Ипатово, пос. Советское руно, с.Превомайское, с.Кр. Поляна и подъезной дороге к с.Первомайское выполнен ремонт протяженностью 11,16 км.</t>
  </si>
  <si>
    <t>Выполнен ремонт автомобильных дорог в щебеночном исполнении протяженностью 9,939 км.</t>
  </si>
  <si>
    <t>Выполнен ремонт тротуаров протяженностью 0,75 км.</t>
  </si>
  <si>
    <t>Реализован инициативный проект- ремонт подъезной дороги к  х.Кочержинскому</t>
  </si>
  <si>
    <t>В Ипатовском городском округе Ставропольского края обслуживается 13 муниципальных маршрутов регулярных перевозок по нерегулируемым маршрутам</t>
  </si>
  <si>
    <t xml:space="preserve">Ответственный исполнитель- управление по работе с территориями администрации Ипатовского городского округа Ставропольского края (далее- управление АИГО СК),       соисполнитель- отдел образования администрации Ипатовского городского округа Ставропольского края (далее- отдел образования АИГО СК) </t>
  </si>
  <si>
    <t>(+1,27) Показатель отрицательный. Снижение показателя обусловлено получением субсидии на выполнение работ на ремонт автомобильных дорог  в IV квартале 2021 г.</t>
  </si>
  <si>
    <t xml:space="preserve"> о степени выполнения основных мероприятий подпрограмм, контрольных событий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</si>
  <si>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 и показателей решения задач подпрограмм  </t>
  </si>
  <si>
    <t>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</si>
  <si>
    <t>об использовании средств местного бюджета на реализацию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</si>
</sst>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2" fontId="12" fillId="0" borderId="7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horizontal="center" vertical="top"/>
    </xf>
    <xf numFmtId="49" fontId="12" fillId="0" borderId="9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2" fillId="0" borderId="5" xfId="20" applyFont="1" applyFill="1" applyBorder="1" applyAlignment="1">
      <alignment horizontal="left" vertical="top" wrapText="1"/>
      <protection/>
    </xf>
    <xf numFmtId="0" fontId="12" fillId="0" borderId="9" xfId="20" applyFont="1" applyFill="1" applyBorder="1" applyAlignment="1">
      <alignment horizontal="left" vertical="top" wrapText="1"/>
      <protection/>
    </xf>
    <xf numFmtId="0" fontId="13" fillId="0" borderId="9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9" fillId="0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7" fillId="0" borderId="8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5" fillId="0" borderId="3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Layout" zoomScale="76" zoomScaleSheetLayoutView="82" zoomScalePageLayoutView="76" workbookViewId="0" topLeftCell="A10">
      <selection activeCell="B20" sqref="B20:B21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2" spans="1:9" ht="18.75">
      <c r="A2" s="13"/>
      <c r="B2" s="13"/>
      <c r="C2" s="14" t="s">
        <v>18</v>
      </c>
      <c r="D2" s="13"/>
      <c r="E2" s="13"/>
      <c r="F2" s="13"/>
      <c r="G2" s="13"/>
      <c r="H2" s="13"/>
      <c r="I2" s="13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9" ht="36" customHeight="1">
      <c r="A4" s="87" t="s">
        <v>154</v>
      </c>
      <c r="B4" s="87"/>
      <c r="C4" s="87"/>
      <c r="D4" s="87"/>
      <c r="E4" s="87"/>
      <c r="F4" s="87"/>
      <c r="G4" s="87"/>
      <c r="H4" s="88"/>
      <c r="I4" s="88"/>
    </row>
    <row r="5" spans="1:9" ht="15">
      <c r="A5" s="15"/>
      <c r="B5" s="15"/>
      <c r="C5" s="15"/>
      <c r="D5" s="15"/>
      <c r="E5" s="15"/>
      <c r="F5" s="15"/>
      <c r="G5" s="15"/>
      <c r="H5" s="15"/>
      <c r="I5" s="15" t="s">
        <v>5</v>
      </c>
    </row>
    <row r="6" spans="1:9" ht="15">
      <c r="A6" s="84" t="s">
        <v>8</v>
      </c>
      <c r="B6" s="86" t="s">
        <v>79</v>
      </c>
      <c r="C6" s="86" t="s">
        <v>80</v>
      </c>
      <c r="D6" s="31" t="s">
        <v>20</v>
      </c>
      <c r="E6" s="31"/>
      <c r="F6" s="31"/>
      <c r="G6" s="89" t="s">
        <v>88</v>
      </c>
      <c r="H6" s="90"/>
      <c r="I6" s="91"/>
    </row>
    <row r="7" spans="1:9" s="2" customFormat="1" ht="51">
      <c r="A7" s="85"/>
      <c r="B7" s="85"/>
      <c r="C7" s="85"/>
      <c r="D7" s="38" t="s">
        <v>19</v>
      </c>
      <c r="E7" s="38" t="s">
        <v>9</v>
      </c>
      <c r="F7" s="24" t="s">
        <v>10</v>
      </c>
      <c r="G7" s="45" t="s">
        <v>86</v>
      </c>
      <c r="H7" s="45" t="s">
        <v>87</v>
      </c>
      <c r="I7" s="38" t="s">
        <v>11</v>
      </c>
    </row>
    <row r="8" spans="1:9" s="3" customFormat="1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78.75" customHeight="1">
      <c r="A9" s="57" t="s">
        <v>0</v>
      </c>
      <c r="B9" s="58" t="s">
        <v>56</v>
      </c>
      <c r="C9" s="58" t="s">
        <v>149</v>
      </c>
      <c r="D9" s="59" t="s">
        <v>57</v>
      </c>
      <c r="E9" s="57"/>
      <c r="F9" s="57"/>
      <c r="G9" s="62">
        <f>G10+G13</f>
        <v>41824.86</v>
      </c>
      <c r="H9" s="62">
        <f>H10+H13</f>
        <v>56595.86</v>
      </c>
      <c r="I9" s="62">
        <f>I10+I13</f>
        <v>48164.270000000004</v>
      </c>
    </row>
    <row r="10" spans="1:9" ht="28.5" customHeight="1">
      <c r="A10" s="83" t="s">
        <v>1</v>
      </c>
      <c r="B10" s="60" t="s">
        <v>59</v>
      </c>
      <c r="C10" s="69" t="s">
        <v>58</v>
      </c>
      <c r="D10" s="72" t="s">
        <v>57</v>
      </c>
      <c r="E10" s="70">
        <v>1</v>
      </c>
      <c r="F10" s="70"/>
      <c r="G10" s="73">
        <f>G11+G12</f>
        <v>19992.49</v>
      </c>
      <c r="H10" s="73">
        <f>H11+H12</f>
        <v>26522.06</v>
      </c>
      <c r="I10" s="73">
        <f>I11+I12</f>
        <v>26102.71</v>
      </c>
    </row>
    <row r="11" spans="1:9" ht="30" customHeight="1">
      <c r="A11" s="82" t="s">
        <v>12</v>
      </c>
      <c r="B11" s="22" t="s">
        <v>60</v>
      </c>
      <c r="C11" s="24" t="s">
        <v>64</v>
      </c>
      <c r="D11" s="71" t="s">
        <v>57</v>
      </c>
      <c r="E11" s="68">
        <v>1</v>
      </c>
      <c r="F11" s="68">
        <v>20740</v>
      </c>
      <c r="G11" s="50">
        <v>12</v>
      </c>
      <c r="H11" s="50">
        <v>12</v>
      </c>
      <c r="I11" s="50">
        <v>12</v>
      </c>
    </row>
    <row r="12" spans="1:9" ht="69" customHeight="1">
      <c r="A12" s="82" t="s">
        <v>13</v>
      </c>
      <c r="B12" s="22" t="s">
        <v>61</v>
      </c>
      <c r="C12" s="24" t="s">
        <v>58</v>
      </c>
      <c r="D12" s="71" t="s">
        <v>57</v>
      </c>
      <c r="E12" s="68">
        <v>1</v>
      </c>
      <c r="F12" s="68" t="s">
        <v>96</v>
      </c>
      <c r="G12" s="50">
        <v>19980.49</v>
      </c>
      <c r="H12" s="50">
        <v>26510.06</v>
      </c>
      <c r="I12" s="50">
        <v>26090.71</v>
      </c>
    </row>
    <row r="13" spans="1:9" ht="17.25" customHeight="1">
      <c r="A13" s="83" t="s">
        <v>2</v>
      </c>
      <c r="B13" s="60" t="s">
        <v>62</v>
      </c>
      <c r="C13" s="69" t="s">
        <v>58</v>
      </c>
      <c r="D13" s="72" t="s">
        <v>57</v>
      </c>
      <c r="E13" s="70">
        <v>2</v>
      </c>
      <c r="F13" s="70"/>
      <c r="G13" s="73">
        <f>G14</f>
        <v>21832.37</v>
      </c>
      <c r="H13" s="73">
        <f>H14</f>
        <v>30073.8</v>
      </c>
      <c r="I13" s="73">
        <f>I14</f>
        <v>22061.56</v>
      </c>
    </row>
    <row r="14" spans="1:9" ht="179.25" customHeight="1">
      <c r="A14" s="82" t="s">
        <v>3</v>
      </c>
      <c r="B14" s="22" t="s">
        <v>63</v>
      </c>
      <c r="C14" s="24" t="s">
        <v>58</v>
      </c>
      <c r="D14" s="71" t="s">
        <v>57</v>
      </c>
      <c r="E14" s="68">
        <v>2</v>
      </c>
      <c r="F14" s="68" t="s">
        <v>121</v>
      </c>
      <c r="G14" s="50">
        <v>21832.37</v>
      </c>
      <c r="H14" s="50">
        <v>30073.8</v>
      </c>
      <c r="I14" s="50">
        <v>22061.56</v>
      </c>
    </row>
  </sheetData>
  <mergeCells count="5">
    <mergeCell ref="A6:A7"/>
    <mergeCell ref="B6:B7"/>
    <mergeCell ref="C6:C7"/>
    <mergeCell ref="A4:I4"/>
    <mergeCell ref="G6:I6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="87" zoomScaleNormal="87" zoomScalePageLayoutView="75" workbookViewId="0" topLeftCell="A57">
      <selection activeCell="C96" sqref="C95:C96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3.28125" style="1" bestFit="1" customWidth="1"/>
    <col min="7" max="7" width="13.140625" style="1" customWidth="1"/>
    <col min="8" max="8" width="15.7109375" style="1" customWidth="1"/>
    <col min="9" max="16384" width="9.140625" style="1" customWidth="1"/>
  </cols>
  <sheetData>
    <row r="1" spans="1:5" ht="15">
      <c r="A1" s="7"/>
      <c r="B1" s="7"/>
      <c r="C1" s="7"/>
      <c r="D1" s="42"/>
      <c r="E1" s="7"/>
    </row>
    <row r="2" spans="1:5" ht="15">
      <c r="A2" s="7"/>
      <c r="B2" s="7"/>
      <c r="C2" s="7"/>
      <c r="D2" s="43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109" t="s">
        <v>66</v>
      </c>
      <c r="C4" s="109"/>
      <c r="D4" s="13"/>
      <c r="E4" s="13"/>
    </row>
    <row r="5" spans="1:5" ht="15">
      <c r="A5" s="7"/>
      <c r="B5" s="109" t="s">
        <v>65</v>
      </c>
      <c r="C5" s="109"/>
      <c r="D5" s="109"/>
      <c r="E5" s="109"/>
    </row>
    <row r="6" spans="1:5" ht="15">
      <c r="A6" s="7"/>
      <c r="B6" s="109" t="s">
        <v>153</v>
      </c>
      <c r="C6" s="88"/>
      <c r="D6" s="7"/>
      <c r="E6" s="7"/>
    </row>
    <row r="7" spans="1:5" ht="15">
      <c r="A7" s="7"/>
      <c r="B7" s="37"/>
      <c r="C7" s="36"/>
      <c r="D7" s="7"/>
      <c r="E7" s="7"/>
    </row>
    <row r="8" spans="1:5" ht="15">
      <c r="A8" s="15"/>
      <c r="B8" s="15"/>
      <c r="C8" s="15"/>
      <c r="D8" s="15"/>
      <c r="E8" s="15" t="s">
        <v>5</v>
      </c>
    </row>
    <row r="9" spans="1:5" ht="39">
      <c r="A9" s="17" t="s">
        <v>8</v>
      </c>
      <c r="B9" s="17" t="s">
        <v>21</v>
      </c>
      <c r="C9" s="17" t="s">
        <v>4</v>
      </c>
      <c r="D9" s="32" t="s">
        <v>89</v>
      </c>
      <c r="E9" s="20" t="s">
        <v>11</v>
      </c>
    </row>
    <row r="10" spans="1:5" ht="15">
      <c r="A10" s="33">
        <v>1</v>
      </c>
      <c r="B10" s="33">
        <v>2</v>
      </c>
      <c r="C10" s="17">
        <v>3</v>
      </c>
      <c r="D10" s="34">
        <v>4</v>
      </c>
      <c r="E10" s="35">
        <v>5</v>
      </c>
    </row>
    <row r="11" spans="1:5" ht="15">
      <c r="A11" s="95" t="s">
        <v>0</v>
      </c>
      <c r="B11" s="98" t="s">
        <v>56</v>
      </c>
      <c r="C11" s="67" t="s">
        <v>26</v>
      </c>
      <c r="D11" s="66">
        <f>D12+D13+D14+D20</f>
        <v>340107.76</v>
      </c>
      <c r="E11" s="66">
        <f>E12+E13+E14+E20</f>
        <v>170217.6</v>
      </c>
    </row>
    <row r="12" spans="1:5" ht="15">
      <c r="A12" s="96"/>
      <c r="B12" s="99"/>
      <c r="C12" s="67" t="s">
        <v>6</v>
      </c>
      <c r="D12" s="66">
        <f aca="true" t="shared" si="0" ref="D12:E14">D23+D56</f>
        <v>56595.86</v>
      </c>
      <c r="E12" s="66">
        <f t="shared" si="0"/>
        <v>48164.270000000004</v>
      </c>
    </row>
    <row r="13" spans="1:5" ht="15">
      <c r="A13" s="96"/>
      <c r="B13" s="99"/>
      <c r="C13" s="67" t="s">
        <v>32</v>
      </c>
      <c r="D13" s="66">
        <f t="shared" si="0"/>
        <v>0</v>
      </c>
      <c r="E13" s="66">
        <f t="shared" si="0"/>
        <v>0</v>
      </c>
    </row>
    <row r="14" spans="1:5" ht="15">
      <c r="A14" s="96"/>
      <c r="B14" s="99"/>
      <c r="C14" s="67" t="s">
        <v>7</v>
      </c>
      <c r="D14" s="66">
        <f t="shared" si="0"/>
        <v>283511.9</v>
      </c>
      <c r="E14" s="66">
        <f t="shared" si="0"/>
        <v>122053.33</v>
      </c>
    </row>
    <row r="15" spans="1:5" ht="15">
      <c r="A15" s="96"/>
      <c r="B15" s="99"/>
      <c r="C15" s="67" t="s">
        <v>29</v>
      </c>
      <c r="D15" s="66"/>
      <c r="E15" s="66"/>
    </row>
    <row r="16" spans="1:7" ht="15">
      <c r="A16" s="96"/>
      <c r="B16" s="99"/>
      <c r="C16" s="67" t="s">
        <v>30</v>
      </c>
      <c r="D16" s="66">
        <f aca="true" t="shared" si="1" ref="D16:D21">D27+D60</f>
        <v>340095.76</v>
      </c>
      <c r="E16" s="66">
        <f aca="true" t="shared" si="2" ref="E16:E21">E27+E60</f>
        <v>170205.6</v>
      </c>
      <c r="F16" s="21"/>
      <c r="G16" s="21"/>
    </row>
    <row r="17" spans="1:5" ht="15">
      <c r="A17" s="96"/>
      <c r="B17" s="99"/>
      <c r="C17" s="67" t="s">
        <v>84</v>
      </c>
      <c r="D17" s="66">
        <f t="shared" si="1"/>
        <v>0</v>
      </c>
      <c r="E17" s="66">
        <f t="shared" si="2"/>
        <v>0</v>
      </c>
    </row>
    <row r="18" spans="1:5" ht="15">
      <c r="A18" s="96"/>
      <c r="B18" s="99"/>
      <c r="C18" s="67" t="s">
        <v>31</v>
      </c>
      <c r="D18" s="66">
        <f t="shared" si="1"/>
        <v>12</v>
      </c>
      <c r="E18" s="66">
        <f t="shared" si="2"/>
        <v>12</v>
      </c>
    </row>
    <row r="19" spans="1:5" ht="15">
      <c r="A19" s="96"/>
      <c r="B19" s="99"/>
      <c r="C19" s="67" t="s">
        <v>84</v>
      </c>
      <c r="D19" s="66">
        <f t="shared" si="1"/>
        <v>12</v>
      </c>
      <c r="E19" s="66">
        <f t="shared" si="2"/>
        <v>12</v>
      </c>
    </row>
    <row r="20" spans="1:5" ht="15">
      <c r="A20" s="96"/>
      <c r="B20" s="99"/>
      <c r="C20" s="67" t="s">
        <v>33</v>
      </c>
      <c r="D20" s="66">
        <f t="shared" si="1"/>
        <v>0</v>
      </c>
      <c r="E20" s="66">
        <f t="shared" si="2"/>
        <v>0</v>
      </c>
    </row>
    <row r="21" spans="1:5" ht="16.5" customHeight="1">
      <c r="A21" s="97"/>
      <c r="B21" s="100"/>
      <c r="C21" s="67" t="s">
        <v>78</v>
      </c>
      <c r="D21" s="62">
        <f t="shared" si="1"/>
        <v>0</v>
      </c>
      <c r="E21" s="62">
        <f t="shared" si="2"/>
        <v>0</v>
      </c>
    </row>
    <row r="22" spans="1:5" ht="15">
      <c r="A22" s="101" t="s">
        <v>1</v>
      </c>
      <c r="B22" s="105" t="s">
        <v>59</v>
      </c>
      <c r="C22" s="63" t="s">
        <v>26</v>
      </c>
      <c r="D22" s="61">
        <f>D23+D24+D25+D31</f>
        <v>26522.06</v>
      </c>
      <c r="E22" s="61">
        <f>E23+E24+E25+E31</f>
        <v>26102.71</v>
      </c>
    </row>
    <row r="23" spans="1:5" ht="15">
      <c r="A23" s="102"/>
      <c r="B23" s="106"/>
      <c r="C23" s="63" t="s">
        <v>6</v>
      </c>
      <c r="D23" s="65">
        <f aca="true" t="shared" si="3" ref="D23:E25">D34+D45</f>
        <v>26522.06</v>
      </c>
      <c r="E23" s="65">
        <f t="shared" si="3"/>
        <v>26102.71</v>
      </c>
    </row>
    <row r="24" spans="1:5" ht="15">
      <c r="A24" s="102"/>
      <c r="B24" s="106"/>
      <c r="C24" s="63" t="s">
        <v>32</v>
      </c>
      <c r="D24" s="65">
        <f t="shared" si="3"/>
        <v>0</v>
      </c>
      <c r="E24" s="65">
        <f t="shared" si="3"/>
        <v>0</v>
      </c>
    </row>
    <row r="25" spans="1:5" ht="15">
      <c r="A25" s="102"/>
      <c r="B25" s="106"/>
      <c r="C25" s="63" t="s">
        <v>7</v>
      </c>
      <c r="D25" s="65">
        <f t="shared" si="3"/>
        <v>0</v>
      </c>
      <c r="E25" s="65">
        <f t="shared" si="3"/>
        <v>0</v>
      </c>
    </row>
    <row r="26" spans="1:5" ht="15">
      <c r="A26" s="102"/>
      <c r="B26" s="106"/>
      <c r="C26" s="63" t="s">
        <v>29</v>
      </c>
      <c r="D26" s="65"/>
      <c r="E26" s="65"/>
    </row>
    <row r="27" spans="1:5" ht="15">
      <c r="A27" s="103"/>
      <c r="B27" s="107"/>
      <c r="C27" s="63" t="s">
        <v>30</v>
      </c>
      <c r="D27" s="65">
        <f aca="true" t="shared" si="4" ref="D27:E28">D38+D49</f>
        <v>26510.06</v>
      </c>
      <c r="E27" s="65">
        <f t="shared" si="4"/>
        <v>26090.71</v>
      </c>
    </row>
    <row r="28" spans="1:5" ht="15">
      <c r="A28" s="103"/>
      <c r="B28" s="107"/>
      <c r="C28" s="63" t="s">
        <v>84</v>
      </c>
      <c r="D28" s="65">
        <f t="shared" si="4"/>
        <v>0</v>
      </c>
      <c r="E28" s="65">
        <f t="shared" si="4"/>
        <v>0</v>
      </c>
    </row>
    <row r="29" spans="1:5" ht="15">
      <c r="A29" s="103"/>
      <c r="B29" s="107"/>
      <c r="C29" s="63" t="s">
        <v>31</v>
      </c>
      <c r="D29" s="65">
        <f aca="true" t="shared" si="5" ref="D29:E32">D40+D51</f>
        <v>12</v>
      </c>
      <c r="E29" s="65">
        <f t="shared" si="5"/>
        <v>12</v>
      </c>
    </row>
    <row r="30" spans="1:5" ht="15">
      <c r="A30" s="103"/>
      <c r="B30" s="107"/>
      <c r="C30" s="63" t="s">
        <v>85</v>
      </c>
      <c r="D30" s="65">
        <f t="shared" si="5"/>
        <v>12</v>
      </c>
      <c r="E30" s="65">
        <f t="shared" si="5"/>
        <v>12</v>
      </c>
    </row>
    <row r="31" spans="1:5" ht="15">
      <c r="A31" s="103"/>
      <c r="B31" s="107"/>
      <c r="C31" s="63" t="s">
        <v>33</v>
      </c>
      <c r="D31" s="65">
        <f t="shared" si="5"/>
        <v>0</v>
      </c>
      <c r="E31" s="65">
        <f t="shared" si="5"/>
        <v>0</v>
      </c>
    </row>
    <row r="32" spans="1:5" ht="16.5" customHeight="1">
      <c r="A32" s="104"/>
      <c r="B32" s="108"/>
      <c r="C32" s="63" t="s">
        <v>78</v>
      </c>
      <c r="D32" s="65">
        <f t="shared" si="5"/>
        <v>0</v>
      </c>
      <c r="E32" s="65">
        <f t="shared" si="5"/>
        <v>0</v>
      </c>
    </row>
    <row r="33" spans="1:5" ht="15">
      <c r="A33" s="92" t="s">
        <v>12</v>
      </c>
      <c r="B33" s="92" t="s">
        <v>60</v>
      </c>
      <c r="C33" s="64" t="s">
        <v>26</v>
      </c>
      <c r="D33" s="74">
        <f>D34+D35+D36+D42</f>
        <v>12</v>
      </c>
      <c r="E33" s="74">
        <f>E34+E35+E36+E42</f>
        <v>12</v>
      </c>
    </row>
    <row r="34" spans="1:5" ht="15">
      <c r="A34" s="93"/>
      <c r="B34" s="93"/>
      <c r="C34" s="64" t="s">
        <v>6</v>
      </c>
      <c r="D34" s="74">
        <v>12</v>
      </c>
      <c r="E34" s="75">
        <v>12</v>
      </c>
    </row>
    <row r="35" spans="1:5" ht="15">
      <c r="A35" s="93"/>
      <c r="B35" s="93"/>
      <c r="C35" s="64" t="s">
        <v>32</v>
      </c>
      <c r="D35" s="74">
        <v>0</v>
      </c>
      <c r="E35" s="75">
        <v>0</v>
      </c>
    </row>
    <row r="36" spans="1:5" ht="15">
      <c r="A36" s="93"/>
      <c r="B36" s="93"/>
      <c r="C36" s="64" t="s">
        <v>7</v>
      </c>
      <c r="D36" s="74">
        <v>0</v>
      </c>
      <c r="E36" s="75">
        <v>0</v>
      </c>
    </row>
    <row r="37" spans="1:5" ht="15">
      <c r="A37" s="93"/>
      <c r="B37" s="93"/>
      <c r="C37" s="64" t="s">
        <v>29</v>
      </c>
      <c r="D37" s="34"/>
      <c r="E37" s="35"/>
    </row>
    <row r="38" spans="1:5" ht="15">
      <c r="A38" s="93"/>
      <c r="B38" s="93"/>
      <c r="C38" s="64" t="s">
        <v>30</v>
      </c>
      <c r="D38" s="74">
        <v>0</v>
      </c>
      <c r="E38" s="75">
        <v>0</v>
      </c>
    </row>
    <row r="39" spans="1:5" ht="15">
      <c r="A39" s="93"/>
      <c r="B39" s="93"/>
      <c r="C39" s="64" t="s">
        <v>85</v>
      </c>
      <c r="D39" s="74">
        <v>0</v>
      </c>
      <c r="E39" s="75">
        <v>0</v>
      </c>
    </row>
    <row r="40" spans="1:5" ht="15">
      <c r="A40" s="93"/>
      <c r="B40" s="93"/>
      <c r="C40" s="64" t="s">
        <v>31</v>
      </c>
      <c r="D40" s="74">
        <v>12</v>
      </c>
      <c r="E40" s="75">
        <v>12</v>
      </c>
    </row>
    <row r="41" spans="1:5" ht="15">
      <c r="A41" s="93"/>
      <c r="B41" s="93"/>
      <c r="C41" s="64" t="s">
        <v>85</v>
      </c>
      <c r="D41" s="74">
        <v>12</v>
      </c>
      <c r="E41" s="75">
        <v>12</v>
      </c>
    </row>
    <row r="42" spans="1:5" ht="15">
      <c r="A42" s="93"/>
      <c r="B42" s="93"/>
      <c r="C42" s="64" t="s">
        <v>33</v>
      </c>
      <c r="D42" s="74">
        <v>0</v>
      </c>
      <c r="E42" s="75">
        <v>0</v>
      </c>
    </row>
    <row r="43" spans="1:5" ht="15">
      <c r="A43" s="94"/>
      <c r="B43" s="94"/>
      <c r="C43" s="64" t="s">
        <v>78</v>
      </c>
      <c r="D43" s="76">
        <v>0</v>
      </c>
      <c r="E43" s="76">
        <v>0</v>
      </c>
    </row>
    <row r="44" spans="1:5" ht="15">
      <c r="A44" s="92" t="s">
        <v>13</v>
      </c>
      <c r="B44" s="92" t="s">
        <v>61</v>
      </c>
      <c r="C44" s="64" t="s">
        <v>26</v>
      </c>
      <c r="D44" s="74">
        <f>D45+D46+D47+D53</f>
        <v>26510.06</v>
      </c>
      <c r="E44" s="74">
        <f>E45+E46+E47+E53</f>
        <v>26090.71</v>
      </c>
    </row>
    <row r="45" spans="1:5" ht="15">
      <c r="A45" s="93"/>
      <c r="B45" s="93"/>
      <c r="C45" s="64" t="s">
        <v>6</v>
      </c>
      <c r="D45" s="74">
        <v>26510.06</v>
      </c>
      <c r="E45" s="75">
        <v>26090.71</v>
      </c>
    </row>
    <row r="46" spans="1:5" ht="15">
      <c r="A46" s="93"/>
      <c r="B46" s="93"/>
      <c r="C46" s="64" t="s">
        <v>32</v>
      </c>
      <c r="D46" s="74">
        <v>0</v>
      </c>
      <c r="E46" s="75">
        <v>0</v>
      </c>
    </row>
    <row r="47" spans="1:5" ht="15">
      <c r="A47" s="93"/>
      <c r="B47" s="93"/>
      <c r="C47" s="64" t="s">
        <v>7</v>
      </c>
      <c r="D47" s="74">
        <v>0</v>
      </c>
      <c r="E47" s="75">
        <v>0</v>
      </c>
    </row>
    <row r="48" spans="1:5" ht="15">
      <c r="A48" s="93"/>
      <c r="B48" s="93"/>
      <c r="C48" s="64" t="s">
        <v>29</v>
      </c>
      <c r="D48" s="34"/>
      <c r="E48" s="35"/>
    </row>
    <row r="49" spans="1:5" ht="15">
      <c r="A49" s="93"/>
      <c r="B49" s="93"/>
      <c r="C49" s="64" t="s">
        <v>30</v>
      </c>
      <c r="D49" s="74">
        <v>26510.06</v>
      </c>
      <c r="E49" s="75">
        <v>26090.71</v>
      </c>
    </row>
    <row r="50" spans="1:5" ht="15">
      <c r="A50" s="93"/>
      <c r="B50" s="93"/>
      <c r="C50" s="64" t="s">
        <v>85</v>
      </c>
      <c r="D50" s="74">
        <v>0</v>
      </c>
      <c r="E50" s="75">
        <v>0</v>
      </c>
    </row>
    <row r="51" spans="1:5" ht="15">
      <c r="A51" s="93"/>
      <c r="B51" s="93"/>
      <c r="C51" s="64" t="s">
        <v>31</v>
      </c>
      <c r="D51" s="74">
        <v>0</v>
      </c>
      <c r="E51" s="75">
        <v>0</v>
      </c>
    </row>
    <row r="52" spans="1:5" ht="15">
      <c r="A52" s="93"/>
      <c r="B52" s="93"/>
      <c r="C52" s="64" t="s">
        <v>85</v>
      </c>
      <c r="D52" s="74">
        <v>0</v>
      </c>
      <c r="E52" s="75">
        <v>0</v>
      </c>
    </row>
    <row r="53" spans="1:5" ht="15">
      <c r="A53" s="93"/>
      <c r="B53" s="93"/>
      <c r="C53" s="64" t="s">
        <v>33</v>
      </c>
      <c r="D53" s="74">
        <v>0</v>
      </c>
      <c r="E53" s="75">
        <v>0</v>
      </c>
    </row>
    <row r="54" spans="1:5" ht="15">
      <c r="A54" s="94"/>
      <c r="B54" s="94"/>
      <c r="C54" s="64" t="s">
        <v>78</v>
      </c>
      <c r="D54" s="76">
        <v>0</v>
      </c>
      <c r="E54" s="76">
        <v>0</v>
      </c>
    </row>
    <row r="55" spans="1:5" ht="15.75" customHeight="1">
      <c r="A55" s="101" t="s">
        <v>2</v>
      </c>
      <c r="B55" s="105" t="s">
        <v>62</v>
      </c>
      <c r="C55" s="63" t="s">
        <v>26</v>
      </c>
      <c r="D55" s="65">
        <f>D56+D57+D58+D64</f>
        <v>313585.7</v>
      </c>
      <c r="E55" s="65">
        <f>E56+E57+E58+E64</f>
        <v>144114.89</v>
      </c>
    </row>
    <row r="56" spans="1:5" ht="15">
      <c r="A56" s="102"/>
      <c r="B56" s="106"/>
      <c r="C56" s="63" t="s">
        <v>6</v>
      </c>
      <c r="D56" s="65">
        <f>D67</f>
        <v>30073.8</v>
      </c>
      <c r="E56" s="65">
        <f>E67</f>
        <v>22061.56</v>
      </c>
    </row>
    <row r="57" spans="1:5" ht="15">
      <c r="A57" s="102"/>
      <c r="B57" s="106"/>
      <c r="C57" s="63" t="s">
        <v>32</v>
      </c>
      <c r="D57" s="65">
        <f aca="true" t="shared" si="6" ref="D57:E65">D68</f>
        <v>0</v>
      </c>
      <c r="E57" s="65">
        <f t="shared" si="6"/>
        <v>0</v>
      </c>
    </row>
    <row r="58" spans="1:5" ht="15">
      <c r="A58" s="102"/>
      <c r="B58" s="106"/>
      <c r="C58" s="63" t="s">
        <v>7</v>
      </c>
      <c r="D58" s="65">
        <f t="shared" si="6"/>
        <v>283511.9</v>
      </c>
      <c r="E58" s="65">
        <f t="shared" si="6"/>
        <v>122053.33</v>
      </c>
    </row>
    <row r="59" spans="1:5" ht="15">
      <c r="A59" s="102"/>
      <c r="B59" s="106"/>
      <c r="C59" s="63" t="s">
        <v>29</v>
      </c>
      <c r="D59" s="65"/>
      <c r="E59" s="65"/>
    </row>
    <row r="60" spans="1:5" ht="15">
      <c r="A60" s="103"/>
      <c r="B60" s="107"/>
      <c r="C60" s="63" t="s">
        <v>30</v>
      </c>
      <c r="D60" s="65">
        <f t="shared" si="6"/>
        <v>313585.7</v>
      </c>
      <c r="E60" s="65">
        <f aca="true" t="shared" si="7" ref="E60:E65">E71</f>
        <v>144114.89</v>
      </c>
    </row>
    <row r="61" spans="1:5" ht="15">
      <c r="A61" s="103"/>
      <c r="B61" s="107"/>
      <c r="C61" s="63" t="s">
        <v>84</v>
      </c>
      <c r="D61" s="65">
        <f t="shared" si="6"/>
        <v>0</v>
      </c>
      <c r="E61" s="65">
        <f t="shared" si="7"/>
        <v>0</v>
      </c>
    </row>
    <row r="62" spans="1:5" ht="15">
      <c r="A62" s="103"/>
      <c r="B62" s="107"/>
      <c r="C62" s="63" t="s">
        <v>31</v>
      </c>
      <c r="D62" s="65">
        <f t="shared" si="6"/>
        <v>0</v>
      </c>
      <c r="E62" s="65">
        <f t="shared" si="7"/>
        <v>0</v>
      </c>
    </row>
    <row r="63" spans="1:5" ht="15">
      <c r="A63" s="103"/>
      <c r="B63" s="107"/>
      <c r="C63" s="63" t="s">
        <v>84</v>
      </c>
      <c r="D63" s="65">
        <f t="shared" si="6"/>
        <v>0</v>
      </c>
      <c r="E63" s="65">
        <f t="shared" si="7"/>
        <v>0</v>
      </c>
    </row>
    <row r="64" spans="1:5" ht="15">
      <c r="A64" s="103"/>
      <c r="B64" s="107"/>
      <c r="C64" s="63" t="s">
        <v>33</v>
      </c>
      <c r="D64" s="65">
        <f t="shared" si="6"/>
        <v>0</v>
      </c>
      <c r="E64" s="65">
        <f t="shared" si="7"/>
        <v>0</v>
      </c>
    </row>
    <row r="65" spans="1:5" ht="16.5" customHeight="1">
      <c r="A65" s="104"/>
      <c r="B65" s="108"/>
      <c r="C65" s="63" t="s">
        <v>78</v>
      </c>
      <c r="D65" s="65">
        <f t="shared" si="6"/>
        <v>0</v>
      </c>
      <c r="E65" s="65">
        <f t="shared" si="7"/>
        <v>0</v>
      </c>
    </row>
    <row r="66" spans="1:5" ht="15">
      <c r="A66" s="92" t="s">
        <v>3</v>
      </c>
      <c r="B66" s="92" t="s">
        <v>63</v>
      </c>
      <c r="C66" s="64" t="s">
        <v>26</v>
      </c>
      <c r="D66" s="74">
        <f>D67+D68+D69+D75</f>
        <v>313585.7</v>
      </c>
      <c r="E66" s="74">
        <f>E67+E68+E69+E75</f>
        <v>144114.89</v>
      </c>
    </row>
    <row r="67" spans="1:5" ht="15">
      <c r="A67" s="93"/>
      <c r="B67" s="93"/>
      <c r="C67" s="64" t="s">
        <v>6</v>
      </c>
      <c r="D67" s="74">
        <v>30073.8</v>
      </c>
      <c r="E67" s="75">
        <v>22061.56</v>
      </c>
    </row>
    <row r="68" spans="1:5" ht="15">
      <c r="A68" s="93"/>
      <c r="B68" s="93"/>
      <c r="C68" s="64" t="s">
        <v>32</v>
      </c>
      <c r="D68" s="74">
        <v>0</v>
      </c>
      <c r="E68" s="75">
        <v>0</v>
      </c>
    </row>
    <row r="69" spans="1:5" ht="15">
      <c r="A69" s="93"/>
      <c r="B69" s="93"/>
      <c r="C69" s="64" t="s">
        <v>7</v>
      </c>
      <c r="D69" s="74">
        <v>283511.9</v>
      </c>
      <c r="E69" s="75">
        <v>122053.33</v>
      </c>
    </row>
    <row r="70" spans="1:5" ht="15">
      <c r="A70" s="93"/>
      <c r="B70" s="93"/>
      <c r="C70" s="64" t="s">
        <v>29</v>
      </c>
      <c r="D70" s="34"/>
      <c r="E70" s="35"/>
    </row>
    <row r="71" spans="1:5" ht="15">
      <c r="A71" s="93"/>
      <c r="B71" s="93"/>
      <c r="C71" s="64" t="s">
        <v>30</v>
      </c>
      <c r="D71" s="74">
        <v>313585.7</v>
      </c>
      <c r="E71" s="75">
        <v>144114.89</v>
      </c>
    </row>
    <row r="72" spans="1:5" ht="15">
      <c r="A72" s="93"/>
      <c r="B72" s="93"/>
      <c r="C72" s="64" t="s">
        <v>85</v>
      </c>
      <c r="D72" s="74">
        <v>0</v>
      </c>
      <c r="E72" s="75">
        <v>0</v>
      </c>
    </row>
    <row r="73" spans="1:5" ht="15">
      <c r="A73" s="93"/>
      <c r="B73" s="93"/>
      <c r="C73" s="64" t="s">
        <v>31</v>
      </c>
      <c r="D73" s="74">
        <v>0</v>
      </c>
      <c r="E73" s="75">
        <v>0</v>
      </c>
    </row>
    <row r="74" spans="1:5" ht="15">
      <c r="A74" s="93"/>
      <c r="B74" s="93"/>
      <c r="C74" s="64" t="s">
        <v>67</v>
      </c>
      <c r="D74" s="74">
        <v>0</v>
      </c>
      <c r="E74" s="75">
        <v>0</v>
      </c>
    </row>
    <row r="75" spans="1:5" ht="15">
      <c r="A75" s="93"/>
      <c r="B75" s="93"/>
      <c r="C75" s="64" t="s">
        <v>33</v>
      </c>
      <c r="D75" s="74">
        <v>0</v>
      </c>
      <c r="E75" s="75">
        <v>0</v>
      </c>
    </row>
    <row r="76" spans="1:5" ht="15">
      <c r="A76" s="94"/>
      <c r="B76" s="94"/>
      <c r="C76" s="64" t="s">
        <v>78</v>
      </c>
      <c r="D76" s="76">
        <v>0</v>
      </c>
      <c r="E76" s="76">
        <v>0</v>
      </c>
    </row>
  </sheetData>
  <mergeCells count="15">
    <mergeCell ref="A33:A43"/>
    <mergeCell ref="B33:B43"/>
    <mergeCell ref="A44:A54"/>
    <mergeCell ref="B44:B54"/>
    <mergeCell ref="A55:A65"/>
    <mergeCell ref="B55:B65"/>
    <mergeCell ref="A66:A76"/>
    <mergeCell ref="B66:B76"/>
    <mergeCell ref="A11:A21"/>
    <mergeCell ref="B11:B21"/>
    <mergeCell ref="A22:A32"/>
    <mergeCell ref="B22:B32"/>
    <mergeCell ref="B4:C4"/>
    <mergeCell ref="B6:C6"/>
    <mergeCell ref="B5:E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Layout" zoomScale="73" zoomScaleSheetLayoutView="86" zoomScalePageLayoutView="73" workbookViewId="0" topLeftCell="A33">
      <selection activeCell="A39" sqref="A39:G118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44"/>
    </row>
    <row r="5" spans="2:7" ht="15">
      <c r="B5" s="144" t="s">
        <v>22</v>
      </c>
      <c r="C5" s="144"/>
      <c r="D5" s="144"/>
      <c r="E5" s="144"/>
      <c r="F5" s="144"/>
      <c r="G5" s="144"/>
    </row>
    <row r="6" spans="2:7" ht="33.75" customHeight="1">
      <c r="B6" s="157" t="s">
        <v>152</v>
      </c>
      <c r="C6" s="158"/>
      <c r="D6" s="158"/>
      <c r="E6" s="158"/>
      <c r="F6" s="158"/>
      <c r="G6" s="158"/>
    </row>
    <row r="7" spans="2:7" ht="15">
      <c r="B7" s="144"/>
      <c r="C7" s="144"/>
      <c r="D7" s="144"/>
      <c r="E7" s="144"/>
      <c r="F7" s="144"/>
      <c r="G7" s="144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38" t="s">
        <v>8</v>
      </c>
      <c r="B10" s="141" t="s">
        <v>81</v>
      </c>
      <c r="C10" s="141" t="s">
        <v>23</v>
      </c>
      <c r="D10" s="145" t="s">
        <v>27</v>
      </c>
      <c r="E10" s="146"/>
      <c r="F10" s="147"/>
      <c r="G10" s="141" t="s">
        <v>82</v>
      </c>
    </row>
    <row r="11" spans="1:7" ht="15.75" customHeight="1">
      <c r="A11" s="139"/>
      <c r="B11" s="142"/>
      <c r="C11" s="142"/>
      <c r="D11" s="141" t="s">
        <v>90</v>
      </c>
      <c r="E11" s="136" t="s">
        <v>91</v>
      </c>
      <c r="F11" s="137"/>
      <c r="G11" s="142"/>
    </row>
    <row r="12" spans="1:7" ht="32.25" customHeight="1">
      <c r="A12" s="140"/>
      <c r="B12" s="143"/>
      <c r="C12" s="143"/>
      <c r="D12" s="143"/>
      <c r="E12" s="30" t="s">
        <v>15</v>
      </c>
      <c r="F12" s="46" t="s">
        <v>92</v>
      </c>
      <c r="G12" s="143"/>
    </row>
    <row r="13" spans="1:7" ht="16.5" customHeight="1">
      <c r="A13" s="25">
        <v>1</v>
      </c>
      <c r="B13" s="25">
        <v>2</v>
      </c>
      <c r="C13" s="25">
        <v>3</v>
      </c>
      <c r="D13" s="25">
        <v>4</v>
      </c>
      <c r="E13" s="26">
        <v>5</v>
      </c>
      <c r="F13" s="27">
        <v>6</v>
      </c>
      <c r="G13" s="27">
        <v>7</v>
      </c>
    </row>
    <row r="14" spans="1:7" ht="18" customHeight="1">
      <c r="A14" s="123" t="s">
        <v>56</v>
      </c>
      <c r="B14" s="124"/>
      <c r="C14" s="124"/>
      <c r="D14" s="124"/>
      <c r="E14" s="124"/>
      <c r="F14" s="124"/>
      <c r="G14" s="125"/>
    </row>
    <row r="15" spans="1:7" ht="17.25" customHeight="1">
      <c r="A15" s="110" t="s">
        <v>39</v>
      </c>
      <c r="B15" s="110"/>
      <c r="C15" s="110"/>
      <c r="D15" s="110"/>
      <c r="E15" s="110"/>
      <c r="F15" s="110"/>
      <c r="G15" s="110"/>
    </row>
    <row r="16" spans="1:7" ht="36.75" customHeight="1">
      <c r="A16" s="10"/>
      <c r="B16" s="22" t="s">
        <v>40</v>
      </c>
      <c r="C16" s="81" t="s">
        <v>17</v>
      </c>
      <c r="D16" s="50">
        <v>12</v>
      </c>
      <c r="E16" s="50">
        <v>17</v>
      </c>
      <c r="F16" s="50">
        <v>12</v>
      </c>
      <c r="G16" s="53" t="s">
        <v>107</v>
      </c>
    </row>
    <row r="17" spans="1:7" ht="16.5" customHeight="1">
      <c r="A17" s="131" t="s">
        <v>41</v>
      </c>
      <c r="B17" s="132"/>
      <c r="C17" s="132"/>
      <c r="D17" s="132"/>
      <c r="E17" s="132"/>
      <c r="F17" s="132"/>
      <c r="G17" s="133"/>
    </row>
    <row r="18" spans="1:7" ht="16.5" customHeight="1">
      <c r="A18" s="120" t="s">
        <v>42</v>
      </c>
      <c r="B18" s="121"/>
      <c r="C18" s="121"/>
      <c r="D18" s="121"/>
      <c r="E18" s="121"/>
      <c r="F18" s="121"/>
      <c r="G18" s="122"/>
    </row>
    <row r="19" spans="1:7" ht="30.75" customHeight="1">
      <c r="A19" s="41" t="s">
        <v>12</v>
      </c>
      <c r="B19" s="22" t="s">
        <v>97</v>
      </c>
      <c r="C19" s="81" t="s">
        <v>16</v>
      </c>
      <c r="D19" s="50" t="s">
        <v>93</v>
      </c>
      <c r="E19" s="50">
        <v>102</v>
      </c>
      <c r="F19" s="50">
        <v>102</v>
      </c>
      <c r="G19" s="6"/>
    </row>
    <row r="20" spans="1:7" ht="17.25" customHeight="1">
      <c r="A20" s="115" t="s">
        <v>43</v>
      </c>
      <c r="B20" s="116"/>
      <c r="C20" s="116"/>
      <c r="D20" s="116"/>
      <c r="E20" s="116"/>
      <c r="F20" s="116"/>
      <c r="G20" s="117"/>
    </row>
    <row r="21" spans="1:7" ht="39.75" customHeight="1">
      <c r="A21" s="41" t="s">
        <v>13</v>
      </c>
      <c r="B21" s="22" t="s">
        <v>98</v>
      </c>
      <c r="C21" s="81" t="s">
        <v>16</v>
      </c>
      <c r="D21" s="50" t="s">
        <v>93</v>
      </c>
      <c r="E21" s="50">
        <v>104</v>
      </c>
      <c r="F21" s="50">
        <v>104</v>
      </c>
      <c r="G21" s="6"/>
    </row>
    <row r="22" spans="1:7" ht="16.5" customHeight="1">
      <c r="A22" s="120" t="s">
        <v>99</v>
      </c>
      <c r="B22" s="121"/>
      <c r="C22" s="121"/>
      <c r="D22" s="121"/>
      <c r="E22" s="121"/>
      <c r="F22" s="121"/>
      <c r="G22" s="122"/>
    </row>
    <row r="23" spans="1:7" ht="18.75" customHeight="1">
      <c r="A23" s="41" t="s">
        <v>14</v>
      </c>
      <c r="B23" s="23" t="s">
        <v>44</v>
      </c>
      <c r="C23" s="81" t="s">
        <v>37</v>
      </c>
      <c r="D23" s="50">
        <v>173</v>
      </c>
      <c r="E23" s="50">
        <v>121</v>
      </c>
      <c r="F23" s="50">
        <v>121</v>
      </c>
      <c r="G23" s="47"/>
    </row>
    <row r="24" spans="1:7" ht="24" customHeight="1">
      <c r="A24" s="19" t="s">
        <v>34</v>
      </c>
      <c r="B24" s="22" t="s">
        <v>45</v>
      </c>
      <c r="C24" s="81" t="s">
        <v>37</v>
      </c>
      <c r="D24" s="50">
        <v>3</v>
      </c>
      <c r="E24" s="50">
        <v>2</v>
      </c>
      <c r="F24" s="50">
        <v>2</v>
      </c>
      <c r="G24" s="6"/>
    </row>
    <row r="25" spans="1:7" ht="42" customHeight="1">
      <c r="A25" s="77" t="s">
        <v>35</v>
      </c>
      <c r="B25" s="23" t="s">
        <v>100</v>
      </c>
      <c r="C25" s="81" t="s">
        <v>16</v>
      </c>
      <c r="D25" s="50" t="s">
        <v>93</v>
      </c>
      <c r="E25" s="50">
        <v>11</v>
      </c>
      <c r="F25" s="50">
        <v>26.25</v>
      </c>
      <c r="G25" s="53" t="s">
        <v>108</v>
      </c>
    </row>
    <row r="26" spans="1:7" ht="18.75" customHeight="1">
      <c r="A26" s="120" t="s">
        <v>101</v>
      </c>
      <c r="B26" s="121"/>
      <c r="C26" s="121"/>
      <c r="D26" s="121"/>
      <c r="E26" s="121"/>
      <c r="F26" s="121"/>
      <c r="G26" s="122"/>
    </row>
    <row r="27" spans="1:7" ht="45.75" customHeight="1">
      <c r="A27" s="77" t="s">
        <v>77</v>
      </c>
      <c r="B27" s="22" t="s">
        <v>46</v>
      </c>
      <c r="C27" s="81" t="s">
        <v>16</v>
      </c>
      <c r="D27" s="50">
        <v>0</v>
      </c>
      <c r="E27" s="50">
        <v>100</v>
      </c>
      <c r="F27" s="50">
        <v>100</v>
      </c>
      <c r="G27" s="51"/>
    </row>
    <row r="28" spans="1:7" ht="20.25" customHeight="1">
      <c r="A28" s="110" t="s">
        <v>102</v>
      </c>
      <c r="B28" s="110"/>
      <c r="C28" s="110"/>
      <c r="D28" s="110"/>
      <c r="E28" s="110"/>
      <c r="F28" s="110"/>
      <c r="G28" s="110"/>
    </row>
    <row r="29" spans="1:7" ht="58.5" customHeight="1">
      <c r="A29" s="12"/>
      <c r="B29" s="22" t="s">
        <v>47</v>
      </c>
      <c r="C29" s="81" t="s">
        <v>16</v>
      </c>
      <c r="D29" s="50">
        <v>75.9</v>
      </c>
      <c r="E29" s="50">
        <v>73.19</v>
      </c>
      <c r="F29" s="50">
        <v>74.46</v>
      </c>
      <c r="G29" s="53" t="s">
        <v>150</v>
      </c>
    </row>
    <row r="30" spans="1:7" ht="54.75" customHeight="1">
      <c r="A30" s="12"/>
      <c r="B30" s="22" t="s">
        <v>48</v>
      </c>
      <c r="C30" s="81" t="s">
        <v>16</v>
      </c>
      <c r="D30" s="50">
        <v>3.42</v>
      </c>
      <c r="E30" s="50">
        <v>3.42</v>
      </c>
      <c r="F30" s="50">
        <v>3.42</v>
      </c>
      <c r="G30" s="51"/>
    </row>
    <row r="31" spans="1:7" ht="17.25" customHeight="1">
      <c r="A31" s="115" t="s">
        <v>103</v>
      </c>
      <c r="B31" s="116"/>
      <c r="C31" s="116"/>
      <c r="D31" s="116"/>
      <c r="E31" s="116"/>
      <c r="F31" s="116"/>
      <c r="G31" s="117"/>
    </row>
    <row r="32" spans="1:7" ht="35.25" customHeight="1">
      <c r="A32" s="128" t="s">
        <v>49</v>
      </c>
      <c r="B32" s="129"/>
      <c r="C32" s="129"/>
      <c r="D32" s="129"/>
      <c r="E32" s="129"/>
      <c r="F32" s="129"/>
      <c r="G32" s="130"/>
    </row>
    <row r="33" spans="1:7" ht="53.25" customHeight="1">
      <c r="A33" s="19" t="s">
        <v>3</v>
      </c>
      <c r="B33" s="22" t="s">
        <v>50</v>
      </c>
      <c r="C33" s="81" t="s">
        <v>38</v>
      </c>
      <c r="D33" s="50">
        <v>21.8</v>
      </c>
      <c r="E33" s="50">
        <v>10.48</v>
      </c>
      <c r="F33" s="50">
        <v>11.16</v>
      </c>
      <c r="G33" s="20" t="s">
        <v>109</v>
      </c>
    </row>
    <row r="34" spans="1:7" ht="30.75" customHeight="1">
      <c r="A34" s="19" t="s">
        <v>28</v>
      </c>
      <c r="B34" s="22" t="s">
        <v>51</v>
      </c>
      <c r="C34" s="81" t="s">
        <v>38</v>
      </c>
      <c r="D34" s="50">
        <v>0.42</v>
      </c>
      <c r="E34" s="50">
        <v>0.75</v>
      </c>
      <c r="F34" s="50">
        <v>0.75</v>
      </c>
      <c r="G34" s="11"/>
    </row>
    <row r="35" spans="1:7" ht="30.75" customHeight="1">
      <c r="A35" s="19" t="s">
        <v>36</v>
      </c>
      <c r="B35" s="22" t="s">
        <v>104</v>
      </c>
      <c r="C35" s="19" t="s">
        <v>16</v>
      </c>
      <c r="D35" s="55" t="s">
        <v>93</v>
      </c>
      <c r="E35" s="50">
        <v>100</v>
      </c>
      <c r="F35" s="50">
        <v>100</v>
      </c>
      <c r="G35" s="11"/>
    </row>
    <row r="36" spans="1:7" ht="15" customHeight="1">
      <c r="A36" s="115" t="s">
        <v>105</v>
      </c>
      <c r="B36" s="126"/>
      <c r="C36" s="126"/>
      <c r="D36" s="126"/>
      <c r="E36" s="126"/>
      <c r="F36" s="126"/>
      <c r="G36" s="127"/>
    </row>
    <row r="37" spans="1:7" ht="39.75" customHeight="1">
      <c r="A37" s="19" t="s">
        <v>54</v>
      </c>
      <c r="B37" s="22" t="s">
        <v>52</v>
      </c>
      <c r="C37" s="19" t="s">
        <v>53</v>
      </c>
      <c r="D37" s="78">
        <v>12</v>
      </c>
      <c r="E37" s="54">
        <v>13</v>
      </c>
      <c r="F37" s="54">
        <v>13</v>
      </c>
      <c r="G37" s="11"/>
    </row>
    <row r="38" spans="1:7" ht="39.75" customHeight="1">
      <c r="A38" s="82" t="s">
        <v>55</v>
      </c>
      <c r="B38" s="22" t="s">
        <v>106</v>
      </c>
      <c r="C38" s="81" t="s">
        <v>16</v>
      </c>
      <c r="D38" s="50" t="s">
        <v>93</v>
      </c>
      <c r="E38" s="50">
        <v>100</v>
      </c>
      <c r="F38" s="50">
        <v>100</v>
      </c>
      <c r="G38" s="10"/>
    </row>
    <row r="39" ht="17.25" customHeight="1"/>
    <row r="40" ht="45.75" customHeight="1"/>
    <row r="41" ht="74.25" customHeight="1"/>
    <row r="42" ht="15.75" customHeight="1"/>
    <row r="43" ht="32.25" customHeight="1"/>
    <row r="44" ht="32.25" customHeight="1"/>
    <row r="45" ht="32.25" customHeight="1"/>
    <row r="46" ht="22.5" customHeight="1"/>
    <row r="47" ht="48" customHeight="1"/>
    <row r="48" ht="21" customHeight="1"/>
    <row r="49" ht="21.75" customHeight="1"/>
    <row r="50" ht="19.5" customHeight="1"/>
    <row r="51" ht="21.75" customHeight="1"/>
    <row r="52" ht="32.25" customHeight="1"/>
    <row r="53" ht="21.75" customHeight="1"/>
    <row r="54" ht="46.5" customHeight="1"/>
    <row r="55" ht="75.75" customHeight="1"/>
    <row r="56" ht="18" customHeight="1"/>
    <row r="57" ht="15.75" customHeight="1"/>
    <row r="58" ht="47.25" customHeight="1"/>
    <row r="59" ht="18" customHeight="1"/>
    <row r="60" ht="17.25" customHeight="1"/>
    <row r="61" ht="30.75" customHeight="1"/>
    <row r="62" ht="45" customHeight="1"/>
    <row r="63" ht="48" customHeight="1"/>
    <row r="64" ht="46.5" customHeight="1"/>
    <row r="65" ht="45" customHeight="1"/>
    <row r="66" ht="17.25" customHeight="1"/>
    <row r="67" ht="47.25" customHeight="1"/>
    <row r="68" ht="26.25" customHeight="1"/>
    <row r="70" ht="14.25" customHeight="1"/>
    <row r="71" ht="45" customHeight="1"/>
    <row r="72" ht="18" customHeight="1"/>
    <row r="73" ht="18" customHeight="1"/>
    <row r="74" ht="28.5" customHeight="1"/>
    <row r="75" ht="16.5" customHeight="1"/>
    <row r="76" ht="29.25" customHeight="1"/>
    <row r="77" ht="17.25" customHeight="1"/>
    <row r="78" ht="16.5" customHeight="1"/>
    <row r="79" ht="15" customHeight="1"/>
    <row r="80" ht="27.75" customHeight="1"/>
    <row r="81" ht="15" customHeight="1"/>
    <row r="82" ht="43.5" customHeight="1"/>
    <row r="83" ht="17.25" customHeight="1"/>
    <row r="84" ht="61.5" customHeight="1"/>
    <row r="85" ht="62.25" customHeight="1"/>
    <row r="86" ht="15.75" customHeight="1"/>
    <row r="87" ht="30" customHeight="1"/>
    <row r="88" ht="75.75" customHeight="1"/>
    <row r="89" ht="30" customHeight="1"/>
    <row r="90" ht="47.25" customHeight="1"/>
  </sheetData>
  <mergeCells count="21">
    <mergeCell ref="B5:G5"/>
    <mergeCell ref="B7:G7"/>
    <mergeCell ref="D10:F10"/>
    <mergeCell ref="G10:G12"/>
    <mergeCell ref="D11:D12"/>
    <mergeCell ref="C10:C12"/>
    <mergeCell ref="B6:G6"/>
    <mergeCell ref="E11:F11"/>
    <mergeCell ref="A10:A12"/>
    <mergeCell ref="B10:B12"/>
    <mergeCell ref="A22:G22"/>
    <mergeCell ref="A18:G18"/>
    <mergeCell ref="A31:G31"/>
    <mergeCell ref="A14:G14"/>
    <mergeCell ref="A36:G36"/>
    <mergeCell ref="A20:G20"/>
    <mergeCell ref="A26:G26"/>
    <mergeCell ref="A15:G15"/>
    <mergeCell ref="A32:G32"/>
    <mergeCell ref="A17:G17"/>
    <mergeCell ref="A28:G2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view="pageLayout" zoomScale="66" zoomScalePageLayoutView="66" workbookViewId="0" topLeftCell="A28">
      <selection activeCell="A39" sqref="A39:E108"/>
    </sheetView>
  </sheetViews>
  <sheetFormatPr defaultColWidth="9.140625" defaultRowHeight="15"/>
  <cols>
    <col min="1" max="1" width="7.57421875" style="1" customWidth="1"/>
    <col min="2" max="2" width="44.28125" style="1" customWidth="1"/>
    <col min="3" max="3" width="15.7109375" style="1" customWidth="1"/>
    <col min="4" max="4" width="76.7109375" style="1" customWidth="1"/>
    <col min="5" max="5" width="91.8515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109" t="s">
        <v>22</v>
      </c>
      <c r="B2" s="109"/>
      <c r="C2" s="109"/>
      <c r="D2" s="109"/>
      <c r="E2" s="109"/>
    </row>
    <row r="3" spans="1:5" ht="33" customHeight="1">
      <c r="A3" s="156" t="s">
        <v>151</v>
      </c>
      <c r="B3" s="156"/>
      <c r="C3" s="156"/>
      <c r="D3" s="156"/>
      <c r="E3" s="156"/>
    </row>
    <row r="4" spans="1:5" ht="15">
      <c r="A4" s="154"/>
      <c r="B4" s="154"/>
      <c r="C4" s="154"/>
      <c r="D4" s="154"/>
      <c r="E4" s="154"/>
    </row>
    <row r="5" spans="1:5" ht="15">
      <c r="A5" s="8"/>
      <c r="B5" s="8"/>
      <c r="C5" s="8"/>
      <c r="D5" s="8"/>
      <c r="E5" s="8"/>
    </row>
    <row r="6" spans="1:5" ht="15">
      <c r="A6" s="9"/>
      <c r="B6" s="9"/>
      <c r="C6" s="9"/>
      <c r="D6" s="9"/>
      <c r="E6" s="9"/>
    </row>
    <row r="7" spans="1:5" ht="69" customHeight="1">
      <c r="A7" s="16" t="s">
        <v>8</v>
      </c>
      <c r="B7" s="18" t="s">
        <v>24</v>
      </c>
      <c r="C7" s="19" t="s">
        <v>83</v>
      </c>
      <c r="D7" s="18" t="s">
        <v>94</v>
      </c>
      <c r="E7" s="18" t="s">
        <v>25</v>
      </c>
    </row>
    <row r="8" spans="1:5" ht="15" customHeight="1">
      <c r="A8" s="17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5">
      <c r="A9" s="118" t="s">
        <v>56</v>
      </c>
      <c r="B9" s="119"/>
      <c r="C9" s="119"/>
      <c r="D9" s="119"/>
      <c r="E9" s="119"/>
    </row>
    <row r="10" spans="1:5" ht="15">
      <c r="A10" s="153" t="s">
        <v>68</v>
      </c>
      <c r="B10" s="151"/>
      <c r="C10" s="151"/>
      <c r="D10" s="151"/>
      <c r="E10" s="152"/>
    </row>
    <row r="11" spans="1:5" ht="15">
      <c r="A11" s="111" t="s">
        <v>110</v>
      </c>
      <c r="B11" s="148"/>
      <c r="C11" s="148"/>
      <c r="D11" s="148"/>
      <c r="E11" s="149"/>
    </row>
    <row r="12" spans="1:5" ht="18.75" customHeight="1">
      <c r="A12" s="112" t="s">
        <v>69</v>
      </c>
      <c r="B12" s="113"/>
      <c r="C12" s="113"/>
      <c r="D12" s="113"/>
      <c r="E12" s="114"/>
    </row>
    <row r="13" spans="1:5" ht="63.75" customHeight="1">
      <c r="A13" s="28" t="s">
        <v>12</v>
      </c>
      <c r="B13" s="22" t="s">
        <v>70</v>
      </c>
      <c r="D13" s="22" t="s">
        <v>134</v>
      </c>
      <c r="E13" s="22" t="s">
        <v>113</v>
      </c>
    </row>
    <row r="14" spans="1:5" ht="51.75" customHeight="1">
      <c r="A14" s="28"/>
      <c r="B14" s="22" t="s">
        <v>111</v>
      </c>
      <c r="C14" s="52" t="s">
        <v>95</v>
      </c>
      <c r="D14" s="22" t="s">
        <v>135</v>
      </c>
      <c r="E14" s="39"/>
    </row>
    <row r="15" spans="1:5" ht="15" customHeight="1">
      <c r="A15" s="112" t="s">
        <v>43</v>
      </c>
      <c r="B15" s="113"/>
      <c r="C15" s="113"/>
      <c r="D15" s="113"/>
      <c r="E15" s="114"/>
    </row>
    <row r="16" spans="1:5" ht="114" customHeight="1">
      <c r="A16" s="28" t="s">
        <v>13</v>
      </c>
      <c r="B16" s="22" t="s">
        <v>112</v>
      </c>
      <c r="C16" s="48"/>
      <c r="D16" s="56" t="s">
        <v>137</v>
      </c>
      <c r="E16" s="22" t="s">
        <v>114</v>
      </c>
    </row>
    <row r="17" spans="1:5" ht="54" customHeight="1">
      <c r="A17" s="28"/>
      <c r="B17" s="22" t="s">
        <v>116</v>
      </c>
      <c r="C17" s="52" t="s">
        <v>95</v>
      </c>
      <c r="D17" s="22" t="s">
        <v>136</v>
      </c>
      <c r="E17" s="39"/>
    </row>
    <row r="18" spans="1:5" ht="17.25" customHeight="1">
      <c r="A18" s="112" t="s">
        <v>115</v>
      </c>
      <c r="B18" s="113"/>
      <c r="C18" s="113"/>
      <c r="D18" s="113"/>
      <c r="E18" s="114"/>
    </row>
    <row r="19" spans="1:5" ht="77.25" customHeight="1">
      <c r="A19" s="28" t="s">
        <v>14</v>
      </c>
      <c r="B19" s="22" t="s">
        <v>71</v>
      </c>
      <c r="C19" s="48"/>
      <c r="D19" s="39"/>
      <c r="E19" s="22" t="s">
        <v>117</v>
      </c>
    </row>
    <row r="20" spans="1:5" ht="25.5" customHeight="1">
      <c r="A20" s="28"/>
      <c r="B20" s="22" t="s">
        <v>123</v>
      </c>
      <c r="C20" s="52" t="s">
        <v>95</v>
      </c>
      <c r="D20" s="22" t="s">
        <v>138</v>
      </c>
      <c r="E20" s="22"/>
    </row>
    <row r="21" spans="1:5" ht="26.25" customHeight="1">
      <c r="A21" s="29"/>
      <c r="B21" s="22" t="s">
        <v>124</v>
      </c>
      <c r="C21" s="52" t="s">
        <v>95</v>
      </c>
      <c r="D21" s="22" t="s">
        <v>139</v>
      </c>
      <c r="E21" s="39"/>
    </row>
    <row r="22" spans="1:5" ht="26.25" customHeight="1">
      <c r="A22" s="29"/>
      <c r="B22" s="22" t="s">
        <v>125</v>
      </c>
      <c r="C22" s="52" t="s">
        <v>95</v>
      </c>
      <c r="D22" s="22" t="s">
        <v>140</v>
      </c>
      <c r="E22" s="39"/>
    </row>
    <row r="23" spans="1:5" ht="26.25" customHeight="1">
      <c r="A23" s="29"/>
      <c r="B23" s="22" t="s">
        <v>126</v>
      </c>
      <c r="C23" s="52" t="s">
        <v>95</v>
      </c>
      <c r="D23" s="22" t="s">
        <v>141</v>
      </c>
      <c r="E23" s="39"/>
    </row>
    <row r="24" spans="1:5" ht="50.25" customHeight="1">
      <c r="A24" s="29"/>
      <c r="B24" s="22" t="s">
        <v>127</v>
      </c>
      <c r="C24" s="52" t="s">
        <v>95</v>
      </c>
      <c r="D24" s="22" t="s">
        <v>142</v>
      </c>
      <c r="E24" s="39"/>
    </row>
    <row r="25" spans="1:5" ht="15" customHeight="1">
      <c r="A25" s="112" t="s">
        <v>101</v>
      </c>
      <c r="B25" s="113"/>
      <c r="C25" s="113"/>
      <c r="D25" s="113"/>
      <c r="E25" s="114"/>
    </row>
    <row r="26" spans="1:5" ht="51">
      <c r="A26" s="28" t="s">
        <v>34</v>
      </c>
      <c r="B26" s="22" t="s">
        <v>72</v>
      </c>
      <c r="C26" s="48"/>
      <c r="D26" s="39"/>
      <c r="E26" s="23" t="s">
        <v>118</v>
      </c>
    </row>
    <row r="27" spans="1:5" ht="49.5" customHeight="1">
      <c r="A27" s="28"/>
      <c r="B27" s="22" t="s">
        <v>128</v>
      </c>
      <c r="C27" s="52" t="s">
        <v>95</v>
      </c>
      <c r="D27" s="22" t="s">
        <v>143</v>
      </c>
      <c r="E27" s="40"/>
    </row>
    <row r="28" spans="1:5" ht="15">
      <c r="A28" s="150" t="s">
        <v>73</v>
      </c>
      <c r="B28" s="151"/>
      <c r="C28" s="151"/>
      <c r="D28" s="151"/>
      <c r="E28" s="152"/>
    </row>
    <row r="29" spans="1:5" ht="15.75" customHeight="1">
      <c r="A29" s="112" t="s">
        <v>76</v>
      </c>
      <c r="B29" s="113"/>
      <c r="C29" s="113"/>
      <c r="D29" s="113"/>
      <c r="E29" s="114"/>
    </row>
    <row r="30" spans="1:5" ht="27" customHeight="1">
      <c r="A30" s="155" t="s">
        <v>74</v>
      </c>
      <c r="B30" s="155"/>
      <c r="C30" s="155"/>
      <c r="D30" s="155"/>
      <c r="E30" s="155"/>
    </row>
    <row r="31" spans="1:5" ht="127.5">
      <c r="A31" s="28" t="s">
        <v>3</v>
      </c>
      <c r="B31" s="79" t="s">
        <v>75</v>
      </c>
      <c r="C31" s="48"/>
      <c r="D31" s="39"/>
      <c r="E31" s="22" t="s">
        <v>122</v>
      </c>
    </row>
    <row r="32" spans="1:5" ht="38.25">
      <c r="A32" s="28"/>
      <c r="B32" s="22" t="s">
        <v>129</v>
      </c>
      <c r="C32" s="52" t="s">
        <v>95</v>
      </c>
      <c r="D32" s="22" t="s">
        <v>144</v>
      </c>
      <c r="E32" s="39"/>
    </row>
    <row r="33" spans="1:5" ht="38.25">
      <c r="A33" s="28"/>
      <c r="B33" s="22" t="s">
        <v>130</v>
      </c>
      <c r="C33" s="52" t="s">
        <v>95</v>
      </c>
      <c r="D33" s="22" t="s">
        <v>145</v>
      </c>
      <c r="E33" s="39"/>
    </row>
    <row r="34" spans="1:5" ht="25.5">
      <c r="A34" s="28"/>
      <c r="B34" s="22" t="s">
        <v>131</v>
      </c>
      <c r="C34" s="52" t="s">
        <v>95</v>
      </c>
      <c r="D34" s="22" t="s">
        <v>146</v>
      </c>
      <c r="E34" s="39"/>
    </row>
    <row r="35" spans="1:5" ht="25.5">
      <c r="A35" s="28"/>
      <c r="B35" s="22" t="s">
        <v>132</v>
      </c>
      <c r="C35" s="52" t="s">
        <v>95</v>
      </c>
      <c r="D35" s="22" t="s">
        <v>147</v>
      </c>
      <c r="E35" s="39"/>
    </row>
    <row r="36" spans="1:5" ht="15">
      <c r="A36" s="128" t="s">
        <v>105</v>
      </c>
      <c r="B36" s="134"/>
      <c r="C36" s="134"/>
      <c r="D36" s="134"/>
      <c r="E36" s="135"/>
    </row>
    <row r="37" spans="1:5" ht="88.5" customHeight="1">
      <c r="A37" s="19" t="s">
        <v>36</v>
      </c>
      <c r="B37" s="49" t="s">
        <v>119</v>
      </c>
      <c r="C37" s="80"/>
      <c r="D37" s="80"/>
      <c r="E37" s="49" t="s">
        <v>120</v>
      </c>
    </row>
    <row r="38" spans="1:5" ht="27" customHeight="1">
      <c r="A38" s="28"/>
      <c r="B38" s="22" t="s">
        <v>133</v>
      </c>
      <c r="C38" s="52" t="s">
        <v>95</v>
      </c>
      <c r="D38" s="22" t="s">
        <v>148</v>
      </c>
      <c r="E38" s="22"/>
    </row>
  </sheetData>
  <mergeCells count="14">
    <mergeCell ref="A30:E30"/>
    <mergeCell ref="A9:E9"/>
    <mergeCell ref="A10:E10"/>
    <mergeCell ref="A11:E11"/>
    <mergeCell ref="A12:E12"/>
    <mergeCell ref="A2:E2"/>
    <mergeCell ref="A4:E4"/>
    <mergeCell ref="A3:E3"/>
    <mergeCell ref="A15:E15"/>
    <mergeCell ref="A18:E18"/>
    <mergeCell ref="A28:E28"/>
    <mergeCell ref="A36:E36"/>
    <mergeCell ref="A29:E29"/>
    <mergeCell ref="A25:E25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2022-03-02T11:46:19Z</cp:lastPrinted>
  <dcterms:created xsi:type="dcterms:W3CDTF">2014-05-05T16:51:08Z</dcterms:created>
  <dcterms:modified xsi:type="dcterms:W3CDTF">2022-03-15T11:06:54Z</dcterms:modified>
  <cp:category/>
  <cp:version/>
  <cp:contentType/>
  <cp:contentStatus/>
</cp:coreProperties>
</file>