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<sst xmlns="http://schemas.openxmlformats.org/spreadsheetml/2006/main" count="309" uniqueCount="286">
  <si>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</si>
  <si>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</si>
  <si>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</si>
  <si>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</si>
  <si>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</si>
  <si>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</si>
  <si>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</si>
  <si>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</si>
  <si>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</si>
  <si>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</si>
  <si>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</si>
  <si>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</si>
  <si>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</si>
  <si>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</si>
  <si>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</si>
  <si>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</si>
  <si>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</si>
  <si>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</si>
  <si>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</si>
  <si>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</si>
  <si>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</si>
  <si>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</si>
  <si>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</si>
  <si>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</si>
  <si>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</si>
  <si>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</si>
  <si>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</si>
  <si>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</si>
  <si>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</si>
  <si>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</si>
  <si>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</si>
  <si>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</si>
  <si>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</si>
  <si>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</si>
  <si>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</si>
  <si>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</si>
  <si>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</si>
  <si>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</si>
  <si>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</si>
  <si>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</si>
  <si>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</si>
  <si>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</si>
  <si>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</si>
  <si>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</si>
  <si>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</si>
  <si>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</si>
  <si>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</si>
  <si>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</si>
  <si>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</si>
  <si>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</si>
  <si>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</si>
  <si>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</si>
  <si>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</si>
  <si>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</si>
  <si>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</si>
  <si>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</si>
  <si>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</si>
  <si>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</si>
  <si>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</si>
  <si>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</si>
  <si>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</si>
  <si>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</si>
  <si>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</si>
  <si>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</si>
  <si>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</si>
  <si>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</si>
  <si>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</si>
  <si>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</si>
  <si>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</si>
  <si>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</si>
  <si>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</si>
  <si>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</si>
  <si>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</si>
  <si>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</si>
  <si>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</si>
  <si>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</si>
  <si>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</si>
  <si>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</si>
  <si>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</si>
  <si>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</si>
  <si>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</si>
  <si>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</si>
  <si>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</si>
  <si>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</si>
  <si>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</si>
  <si>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</si>
  <si>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</si>
  <si>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</si>
  <si>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</si>
  <si>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</si>
  <si>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</si>
  <si>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</si>
  <si>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</si>
  <si>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</si>
  <si>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</si>
  <si>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</si>
  <si>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</si>
  <si>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</si>
  <si>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</si>
  <si>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</si>
  <si>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</si>
  <si>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</si>
  <si>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</si>
  <si>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</si>
  <si>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</si>
  <si>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</si>
  <si>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</si>
  <si>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</si>
  <si>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</si>
  <si>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</si>
  <si>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</si>
  <si>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</si>
  <si>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</si>
  <si>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</si>
  <si>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</si>
  <si>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</si>
  <si>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</si>
  <si>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</si>
  <si>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</si>
  <si>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</si>
  <si>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</si>
  <si>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</si>
  <si>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</si>
  <si>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</si>
  <si>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</si>
  <si>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</si>
  <si>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</si>
  <si>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</si>
  <si>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</si>
  <si>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</si>
  <si>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</si>
  <si>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</si>
  <si>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</si>
  <si>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</si>
  <si>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</si>
  <si>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</si>
  <si>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</si>
  <si>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</si>
  <si>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</si>
  <si>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</si>
  <si>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</si>
  <si>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</si>
  <si>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</si>
  <si>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</si>
  <si>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</si>
  <si>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</si>
  <si>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</si>
  <si>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</si>
  <si>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</si>
  <si>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</si>
  <si>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</si>
  <si>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</si>
  <si>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</si>
  <si>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</si>
  <si>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</si>
  <si>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</si>
  <si>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</si>
  <si>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</si>
  <si>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</si>
  <si>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</si>
  <si>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</si>
  <si>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</si>
  <si>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</si>
  <si>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</si>
  <si>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</si>
  <si>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</si>
  <si>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</si>
  <si>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</si>
  <si>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</si>
  <si>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</si>
  <si>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</si>
  <si>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</si>
  <si>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</si>
  <si>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</si>
  <si>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</si>
  <si>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</si>
  <si>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</si>
  <si>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</si>
  <si>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</si>
  <si>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</si>
  <si>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</si>
  <si>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</si>
  <si>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</si>
  <si>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</si>
  <si>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</si>
  <si>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</si>
  <si>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</si>
  <si>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</si>
  <si>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</si>
  <si>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</si>
  <si>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</si>
  <si>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</si>
  <si>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</si>
  <si>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</si>
  <si>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</si>
  <si>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</si>
  <si>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</si>
  <si>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</si>
  <si>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</si>
  <si>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</si>
  <si>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</si>
  <si>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</si>
  <si>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</si>
  <si>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</si>
  <si>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</si>
  <si>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</si>
  <si>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</si>
  <si>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</si>
  <si>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</si>
  <si>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</si>
  <si>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</si>
  <si>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</si>
  <si>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</si>
  <si>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</si>
  <si>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</si>
  <si>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</si>
  <si>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</si>
  <si>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</si>
  <si>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</si>
  <si>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</si>
  <si>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</si>
  <si>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</si>
  <si>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</si>
  <si>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</si>
  <si>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</si>
  <si>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</si>
  <si>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</si>
  <si>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</si>
  <si>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</si>
  <si>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</si>
  <si>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</si>
  <si>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</si>
  <si>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</si>
  <si>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</si>
  <si>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</si>
  <si>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</si>
  <si>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</si>
  <si>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</si>
  <si>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</si>
  <si>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</si>
  <si>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</si>
  <si>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</si>
  <si>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</si>
  <si>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</si>
  <si>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</si>
  <si>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</si>
  <si>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</si>
  <si>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</si>
  <si>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</si>
  <si>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</si>
  <si>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</si>
  <si>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</si>
  <si>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</si>
  <si>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</si>
  <si>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</si>
  <si>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</si>
  <si>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</si>
  <si>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</si>
  <si>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</si>
  <si>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</si>
  <si>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</si>
  <si>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</si>
  <si>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</si>
  <si>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</si>
  <si>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</si>
  <si>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</si>
  <si>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</si>
  <si>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</si>
  <si>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</si>
  <si>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</si>
  <si>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</si>
  <si>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</si>
  <si>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</si>
  <si>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</si>
  <si>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</si>
  <si>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</si>
  <si>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</si>
  <si>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</si>
  <si>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</si>
  <si>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</si>
  <si>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</si>
  <si>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ПО Б Джалга</t>
  </si>
  <si>
    <t>ИП Бей Л.В.</t>
  </si>
  <si>
    <t>ИП Романова Е.А.</t>
  </si>
  <si>
    <t>ИП Сподина С.И.</t>
  </si>
  <si>
    <t>Данные на 25.05.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</si>
</sst>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4" fontId="49" fillId="34" borderId="17" xfId="0" applyNumberFormat="1" applyFont="1" applyFill="1" applyBorder="1" applyAlignment="1">
      <alignment horizontal="center" vertical="center"/>
    </xf>
    <xf numFmtId="2" fontId="48" fillId="34" borderId="18" xfId="0" applyNumberFormat="1" applyFont="1" applyFill="1" applyBorder="1" applyAlignment="1">
      <alignment horizontal="center" vertical="center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9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9" xfId="0" applyNumberFormat="1" applyFont="1" applyFill="1" applyBorder="1" applyAlignment="1">
      <alignment horizontal="center" vertical="center" wrapText="1"/>
    </xf>
    <xf numFmtId="2" fontId="49" fillId="34" borderId="17" xfId="0" applyNumberFormat="1" applyFont="1" applyFill="1" applyBorder="1" applyAlignment="1">
      <alignment horizontal="center" vertical="center"/>
    </xf>
    <xf numFmtId="2" fontId="49" fillId="34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4" fontId="51" fillId="34" borderId="15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82">
      <selection activeCell="I103" sqref="I103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52.421875" style="0" customWidth="1"/>
    <col min="4" max="4" width="40.421875" style="0" customWidth="1"/>
    <col min="5" max="10" width="12.7109375" style="30" customWidth="1"/>
    <col min="11" max="11" width="12.8515625" style="0" customWidth="1"/>
  </cols>
  <sheetData>
    <row r="1" spans="1:11" ht="34.5" customHeight="1" thickBot="1">
      <c r="A1" s="48" t="s">
        <v>285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58.5" thickBot="1">
      <c r="A2" s="1" t="s">
        <v>0</v>
      </c>
      <c r="B2" s="2" t="s">
        <v>1</v>
      </c>
      <c r="C2" s="11" t="s">
        <v>187</v>
      </c>
      <c r="D2" s="45" t="s">
        <v>2</v>
      </c>
      <c r="E2" s="46" t="s">
        <v>283</v>
      </c>
      <c r="F2" s="40" t="s">
        <v>4</v>
      </c>
      <c r="G2" s="40" t="s">
        <v>280</v>
      </c>
      <c r="H2" s="47" t="s">
        <v>282</v>
      </c>
      <c r="I2" s="47" t="s">
        <v>284</v>
      </c>
      <c r="J2" s="47" t="s">
        <v>281</v>
      </c>
      <c r="K2" s="41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168.5</v>
      </c>
      <c r="F3" s="31">
        <v>180</v>
      </c>
      <c r="G3" s="33"/>
      <c r="H3" s="42"/>
      <c r="I3" s="42">
        <v>167</v>
      </c>
      <c r="J3" s="18">
        <v>172.09</v>
      </c>
      <c r="K3" s="4">
        <f aca="true" t="shared" si="0" ref="K3:K28">AVERAGE(E3:J3)</f>
        <v>171.8975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300</v>
      </c>
      <c r="F4" s="17">
        <v>320</v>
      </c>
      <c r="G4" s="21">
        <v>298</v>
      </c>
      <c r="H4" s="22">
        <v>256.2</v>
      </c>
      <c r="I4" s="22">
        <v>230</v>
      </c>
      <c r="J4" s="19">
        <v>322.14</v>
      </c>
      <c r="K4" s="4">
        <f t="shared" si="0"/>
        <v>287.72333333333336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569.5</v>
      </c>
      <c r="F5" s="17">
        <v>633.5</v>
      </c>
      <c r="G5" s="21">
        <v>650</v>
      </c>
      <c r="H5" s="22"/>
      <c r="I5" s="22">
        <v>616.5</v>
      </c>
      <c r="J5" s="22"/>
      <c r="K5" s="15">
        <f t="shared" si="0"/>
        <v>617.375</v>
      </c>
    </row>
    <row r="6" spans="1:11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189</v>
      </c>
      <c r="F6" s="17">
        <v>191</v>
      </c>
      <c r="G6" s="17">
        <v>187</v>
      </c>
      <c r="H6" s="20">
        <v>198.4</v>
      </c>
      <c r="I6" s="20">
        <v>182</v>
      </c>
      <c r="J6" s="20">
        <v>206.65</v>
      </c>
      <c r="K6" s="4">
        <f t="shared" si="0"/>
        <v>192.34166666666667</v>
      </c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>
        <v>2613</v>
      </c>
      <c r="F7" s="21"/>
      <c r="G7" s="17"/>
      <c r="H7" s="20"/>
      <c r="I7" s="20"/>
      <c r="J7" s="20"/>
      <c r="K7" s="4">
        <f t="shared" si="0"/>
        <v>2613</v>
      </c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223.9</v>
      </c>
      <c r="F8" s="17">
        <v>218.5</v>
      </c>
      <c r="G8" s="21">
        <v>210</v>
      </c>
      <c r="H8" s="22">
        <v>240.3</v>
      </c>
      <c r="I8" s="22">
        <v>206</v>
      </c>
      <c r="J8" s="22">
        <v>203.95</v>
      </c>
      <c r="K8" s="4">
        <f t="shared" si="0"/>
        <v>217.10833333333335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203.5</v>
      </c>
      <c r="F9" s="17">
        <v>213</v>
      </c>
      <c r="G9" s="17">
        <v>205</v>
      </c>
      <c r="H9" s="20">
        <v>211.5</v>
      </c>
      <c r="I9" s="20">
        <v>200</v>
      </c>
      <c r="J9" s="20">
        <v>228.63</v>
      </c>
      <c r="K9" s="4">
        <f t="shared" si="0"/>
        <v>210.27166666666668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21"/>
      <c r="G10" s="17"/>
      <c r="H10" s="20"/>
      <c r="I10" s="20">
        <v>286</v>
      </c>
      <c r="J10" s="20"/>
      <c r="K10" s="4">
        <f t="shared" si="0"/>
        <v>286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32.5</v>
      </c>
      <c r="F11" s="21">
        <v>37.6</v>
      </c>
      <c r="G11" s="17"/>
      <c r="H11" s="20"/>
      <c r="I11" s="20"/>
      <c r="J11" s="24">
        <v>34.15</v>
      </c>
      <c r="K11" s="15">
        <f t="shared" si="0"/>
        <v>34.75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/>
      <c r="F12" s="17">
        <v>277</v>
      </c>
      <c r="G12" s="17">
        <v>267</v>
      </c>
      <c r="H12" s="20"/>
      <c r="I12" s="20">
        <v>264</v>
      </c>
      <c r="J12" s="24">
        <v>274.78</v>
      </c>
      <c r="K12" s="4">
        <f t="shared" si="0"/>
        <v>270.695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350</v>
      </c>
      <c r="F13" s="17">
        <v>397</v>
      </c>
      <c r="G13" s="17">
        <v>400</v>
      </c>
      <c r="H13" s="20">
        <v>414</v>
      </c>
      <c r="I13" s="20">
        <v>318</v>
      </c>
      <c r="J13" s="24">
        <v>407.68</v>
      </c>
      <c r="K13" s="4">
        <f t="shared" si="0"/>
        <v>381.1133333333333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330</v>
      </c>
      <c r="F14" s="32"/>
      <c r="G14" s="21">
        <v>340</v>
      </c>
      <c r="H14" s="22">
        <v>330.9</v>
      </c>
      <c r="I14" s="22">
        <v>332</v>
      </c>
      <c r="J14" s="22">
        <v>344.34</v>
      </c>
      <c r="K14" s="4">
        <f t="shared" si="0"/>
        <v>335.448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369</v>
      </c>
      <c r="F15" s="17">
        <v>369</v>
      </c>
      <c r="G15" s="17">
        <v>370</v>
      </c>
      <c r="H15" s="20"/>
      <c r="I15" s="20">
        <v>360.5</v>
      </c>
      <c r="J15" s="20">
        <v>381.9</v>
      </c>
      <c r="K15" s="4">
        <f t="shared" si="0"/>
        <v>370.08000000000004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>
        <v>206</v>
      </c>
      <c r="F16" s="21">
        <v>215.5</v>
      </c>
      <c r="G16" s="17"/>
      <c r="H16" s="20"/>
      <c r="I16" s="20">
        <v>212</v>
      </c>
      <c r="J16" s="20">
        <v>218.11</v>
      </c>
      <c r="K16" s="4">
        <f t="shared" si="0"/>
        <v>212.9025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/>
      <c r="F17" s="17"/>
      <c r="G17" s="17">
        <v>400</v>
      </c>
      <c r="H17" s="20"/>
      <c r="I17" s="20">
        <v>375</v>
      </c>
      <c r="J17" s="24">
        <v>430.72</v>
      </c>
      <c r="K17" s="4">
        <f t="shared" si="0"/>
        <v>401.9066666666667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/>
      <c r="H18" s="17"/>
      <c r="I18" s="17">
        <v>255</v>
      </c>
      <c r="J18" s="17">
        <v>250.87</v>
      </c>
      <c r="K18" s="15">
        <f t="shared" si="0"/>
        <v>252.935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340</v>
      </c>
      <c r="F19" s="21">
        <v>368</v>
      </c>
      <c r="G19" s="17">
        <v>406</v>
      </c>
      <c r="H19" s="17"/>
      <c r="I19" s="17">
        <v>378.5</v>
      </c>
      <c r="J19" s="23">
        <v>384.1</v>
      </c>
      <c r="K19" s="4">
        <f t="shared" si="0"/>
        <v>375.32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78.7</v>
      </c>
      <c r="G20" s="17"/>
      <c r="H20" s="17"/>
      <c r="I20" s="17"/>
      <c r="J20" s="23">
        <v>70.99</v>
      </c>
      <c r="K20" s="4">
        <f t="shared" si="0"/>
        <v>74.845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21">
        <v>103</v>
      </c>
      <c r="G21" s="17">
        <v>105</v>
      </c>
      <c r="H21" s="17">
        <v>101</v>
      </c>
      <c r="I21" s="17">
        <v>102</v>
      </c>
      <c r="J21" s="39">
        <v>105.18</v>
      </c>
      <c r="K21" s="4">
        <f t="shared" si="0"/>
        <v>103.23600000000002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/>
      <c r="F22" s="17"/>
      <c r="G22" s="17"/>
      <c r="H22" s="17"/>
      <c r="I22" s="17">
        <v>225</v>
      </c>
      <c r="J22" s="23">
        <v>226.15</v>
      </c>
      <c r="K22" s="4">
        <f t="shared" si="0"/>
        <v>225.575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28.6</v>
      </c>
      <c r="F23" s="17">
        <v>30</v>
      </c>
      <c r="G23" s="17">
        <v>28.2</v>
      </c>
      <c r="H23" s="17"/>
      <c r="I23" s="17"/>
      <c r="J23" s="17">
        <v>29.6</v>
      </c>
      <c r="K23" s="4">
        <f t="shared" si="0"/>
        <v>29.1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955</v>
      </c>
      <c r="F24" s="17"/>
      <c r="G24" s="17">
        <v>1020</v>
      </c>
      <c r="H24" s="17"/>
      <c r="I24" s="17">
        <v>962</v>
      </c>
      <c r="J24" s="17"/>
      <c r="K24" s="4">
        <f t="shared" si="0"/>
        <v>979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/>
      <c r="F25" s="21"/>
      <c r="G25" s="21"/>
      <c r="H25" s="21"/>
      <c r="I25" s="21">
        <v>842.5</v>
      </c>
      <c r="J25" s="21"/>
      <c r="K25" s="43">
        <f t="shared" si="0"/>
        <v>842.5</v>
      </c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271</v>
      </c>
      <c r="F26" s="21"/>
      <c r="G26" s="21">
        <v>262</v>
      </c>
      <c r="H26" s="21"/>
      <c r="I26" s="21">
        <v>265.5</v>
      </c>
      <c r="J26" s="44">
        <v>294.2</v>
      </c>
      <c r="K26" s="43">
        <f t="shared" si="0"/>
        <v>273.175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/>
      <c r="F27" s="21"/>
      <c r="G27" s="21"/>
      <c r="H27" s="21"/>
      <c r="I27" s="21"/>
      <c r="J27" s="21"/>
      <c r="K27" s="43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265</v>
      </c>
      <c r="F29" s="17">
        <v>300</v>
      </c>
      <c r="G29" s="17">
        <v>290</v>
      </c>
      <c r="H29" s="17">
        <v>287</v>
      </c>
      <c r="I29" s="17">
        <v>277.5</v>
      </c>
      <c r="J29" s="17">
        <v>292.33</v>
      </c>
      <c r="K29" s="4">
        <f aca="true" t="shared" si="1" ref="K29:K35">AVERAGE(E29:J29)</f>
        <v>285.305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310</v>
      </c>
      <c r="F30" s="17">
        <v>262.5</v>
      </c>
      <c r="G30" s="17">
        <v>299</v>
      </c>
      <c r="H30" s="17"/>
      <c r="I30" s="17">
        <v>336</v>
      </c>
      <c r="J30" s="17">
        <v>347.52</v>
      </c>
      <c r="K30" s="4">
        <f t="shared" si="1"/>
        <v>311.004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156</v>
      </c>
      <c r="F31" s="17">
        <v>151</v>
      </c>
      <c r="G31" s="17">
        <v>140</v>
      </c>
      <c r="H31" s="17"/>
      <c r="I31" s="17">
        <v>156</v>
      </c>
      <c r="J31" s="17">
        <v>154.26</v>
      </c>
      <c r="K31" s="4">
        <f t="shared" si="1"/>
        <v>151.452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/>
      <c r="F32" s="17"/>
      <c r="G32" s="17">
        <v>251</v>
      </c>
      <c r="H32" s="17">
        <v>218.7</v>
      </c>
      <c r="I32" s="17">
        <v>250</v>
      </c>
      <c r="J32" s="23">
        <v>260.62</v>
      </c>
      <c r="K32" s="4">
        <f t="shared" si="1"/>
        <v>245.08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324</v>
      </c>
      <c r="F33" s="17">
        <v>355.5</v>
      </c>
      <c r="G33" s="17">
        <v>337</v>
      </c>
      <c r="H33" s="17"/>
      <c r="I33" s="17">
        <v>355.5</v>
      </c>
      <c r="J33" s="17">
        <v>351.73</v>
      </c>
      <c r="K33" s="4">
        <f t="shared" si="1"/>
        <v>344.746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307</v>
      </c>
      <c r="F34" s="21"/>
      <c r="G34" s="21">
        <v>303</v>
      </c>
      <c r="H34" s="21"/>
      <c r="I34" s="21">
        <v>304.5</v>
      </c>
      <c r="J34" s="21">
        <v>322.37</v>
      </c>
      <c r="K34" s="4">
        <f t="shared" si="1"/>
        <v>309.2175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/>
      <c r="F35" s="17"/>
      <c r="G35" s="17"/>
      <c r="H35" s="17"/>
      <c r="I35" s="17">
        <v>353.5</v>
      </c>
      <c r="J35" s="17">
        <v>379.21</v>
      </c>
      <c r="K35" s="4">
        <f t="shared" si="1"/>
        <v>366.355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807</v>
      </c>
      <c r="F36" s="17">
        <v>828</v>
      </c>
      <c r="G36" s="17"/>
      <c r="H36" s="17"/>
      <c r="I36" s="17">
        <v>819</v>
      </c>
      <c r="J36" s="17">
        <v>887.87</v>
      </c>
      <c r="K36" s="4">
        <f aca="true" t="shared" si="2" ref="K36:K71">AVERAGE(E36:J36)</f>
        <v>835.4675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/>
      <c r="G37" s="17">
        <v>919</v>
      </c>
      <c r="H37" s="17"/>
      <c r="I37" s="17">
        <v>1001</v>
      </c>
      <c r="J37" s="17"/>
      <c r="K37" s="4">
        <f t="shared" si="2"/>
        <v>965.3333333333334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112</v>
      </c>
      <c r="F38" s="17">
        <v>108</v>
      </c>
      <c r="G38" s="17">
        <v>111</v>
      </c>
      <c r="H38" s="17">
        <v>113.5</v>
      </c>
      <c r="I38" s="17">
        <v>112</v>
      </c>
      <c r="J38" s="17">
        <v>114.37</v>
      </c>
      <c r="K38" s="4">
        <f t="shared" si="2"/>
        <v>111.81166666666667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289</v>
      </c>
      <c r="F39" s="21">
        <v>289</v>
      </c>
      <c r="G39" s="17">
        <v>258</v>
      </c>
      <c r="H39" s="17">
        <v>283.3</v>
      </c>
      <c r="I39" s="17">
        <v>280.5</v>
      </c>
      <c r="J39" s="17">
        <v>303.95</v>
      </c>
      <c r="K39" s="4">
        <f t="shared" si="2"/>
        <v>283.9583333333333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34"/>
      <c r="F40" s="17"/>
      <c r="G40" s="25">
        <v>419</v>
      </c>
      <c r="H40" s="25"/>
      <c r="I40" s="25">
        <v>615</v>
      </c>
      <c r="J40" s="25"/>
      <c r="K40" s="4">
        <f t="shared" si="2"/>
        <v>517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35"/>
      <c r="F41" s="26"/>
      <c r="G41" s="26"/>
      <c r="H41" s="26"/>
      <c r="I41" s="26"/>
      <c r="J41" s="26"/>
      <c r="K41" s="4"/>
      <c r="L41" s="36"/>
      <c r="O41" s="38"/>
      <c r="P41" s="38"/>
      <c r="S41" s="38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7">
        <v>405</v>
      </c>
      <c r="F42" s="27">
        <v>455.5</v>
      </c>
      <c r="G42" s="27">
        <v>446</v>
      </c>
      <c r="H42" s="27">
        <v>446.2</v>
      </c>
      <c r="I42" s="27">
        <v>425</v>
      </c>
      <c r="J42" s="27">
        <v>449.67</v>
      </c>
      <c r="K42" s="13">
        <f t="shared" si="2"/>
        <v>437.895</v>
      </c>
      <c r="L42" s="36"/>
      <c r="M42" s="38"/>
      <c r="N42" s="38"/>
      <c r="O42" s="38"/>
      <c r="P42" s="38"/>
      <c r="Q42" s="38"/>
      <c r="R42" s="38"/>
      <c r="S42" s="38"/>
      <c r="T42" s="38"/>
      <c r="U42" s="38"/>
      <c r="V42" s="37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8">
        <v>304</v>
      </c>
      <c r="F43" s="29">
        <v>329.5</v>
      </c>
      <c r="G43" s="29">
        <v>339</v>
      </c>
      <c r="H43" s="29"/>
      <c r="I43" s="29">
        <v>317.5</v>
      </c>
      <c r="J43" s="29"/>
      <c r="K43" s="14">
        <f t="shared" si="2"/>
        <v>322.5</v>
      </c>
      <c r="L43" s="36"/>
      <c r="M43" s="38"/>
      <c r="N43" s="38"/>
      <c r="O43" s="38"/>
      <c r="P43" s="38"/>
      <c r="Q43" s="38"/>
      <c r="R43" s="38"/>
      <c r="S43" s="38"/>
      <c r="U43" s="38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8">
        <v>223.5</v>
      </c>
      <c r="F44" s="29">
        <v>245</v>
      </c>
      <c r="G44" s="29">
        <v>249</v>
      </c>
      <c r="H44" s="29">
        <v>250.2</v>
      </c>
      <c r="I44" s="29">
        <v>240.5</v>
      </c>
      <c r="J44" s="29">
        <v>251.07</v>
      </c>
      <c r="K44" s="14">
        <f t="shared" si="2"/>
        <v>243.21166666666667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9">
        <v>360</v>
      </c>
      <c r="F45" s="28">
        <v>370.5</v>
      </c>
      <c r="G45" s="29">
        <v>373</v>
      </c>
      <c r="H45" s="29">
        <v>366.7</v>
      </c>
      <c r="I45" s="29">
        <v>367.5</v>
      </c>
      <c r="J45" s="29">
        <v>384.31</v>
      </c>
      <c r="K45" s="14">
        <f t="shared" si="2"/>
        <v>370.33500000000004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9">
        <v>386</v>
      </c>
      <c r="F46" s="29">
        <v>479</v>
      </c>
      <c r="G46" s="29">
        <v>378</v>
      </c>
      <c r="H46" s="29">
        <v>481</v>
      </c>
      <c r="I46" s="29">
        <v>475.5</v>
      </c>
      <c r="J46" s="29">
        <v>445.9</v>
      </c>
      <c r="K46" s="14">
        <f t="shared" si="2"/>
        <v>440.90000000000003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9"/>
      <c r="F47" s="29">
        <v>120</v>
      </c>
      <c r="G47" s="29">
        <v>112</v>
      </c>
      <c r="H47" s="29">
        <v>114.7</v>
      </c>
      <c r="I47" s="29">
        <v>113.5</v>
      </c>
      <c r="J47" s="29">
        <v>117.34</v>
      </c>
      <c r="K47" s="14">
        <f t="shared" si="2"/>
        <v>115.508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8">
        <v>239</v>
      </c>
      <c r="F48" s="29">
        <v>248.5</v>
      </c>
      <c r="G48" s="29">
        <v>229</v>
      </c>
      <c r="H48" s="29">
        <v>243.2</v>
      </c>
      <c r="I48" s="29">
        <v>241.5</v>
      </c>
      <c r="J48" s="29">
        <v>253.05</v>
      </c>
      <c r="K48" s="14">
        <f t="shared" si="2"/>
        <v>242.375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8"/>
      <c r="F49" s="29"/>
      <c r="G49" s="29">
        <v>146</v>
      </c>
      <c r="H49" s="29">
        <v>153.4</v>
      </c>
      <c r="I49" s="29">
        <v>150</v>
      </c>
      <c r="J49" s="29">
        <v>158.21</v>
      </c>
      <c r="K49" s="14">
        <f t="shared" si="2"/>
        <v>151.9025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9">
        <v>13.5</v>
      </c>
      <c r="F50" s="28">
        <v>14.1</v>
      </c>
      <c r="G50" s="29"/>
      <c r="H50" s="29"/>
      <c r="I50" s="29">
        <v>20.7</v>
      </c>
      <c r="J50" s="29">
        <v>13.89</v>
      </c>
      <c r="K50" s="16">
        <f t="shared" si="2"/>
        <v>15.5475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8">
        <v>1979</v>
      </c>
      <c r="F51" s="29"/>
      <c r="G51" s="29"/>
      <c r="H51" s="29"/>
      <c r="I51" s="29"/>
      <c r="J51" s="29"/>
      <c r="K51" s="16">
        <f t="shared" si="2"/>
        <v>1979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9"/>
      <c r="F52" s="29"/>
      <c r="G52" s="29"/>
      <c r="H52" s="29"/>
      <c r="I52" s="29">
        <v>626.5</v>
      </c>
      <c r="J52" s="29"/>
      <c r="K52" s="14">
        <f t="shared" si="2"/>
        <v>626.5</v>
      </c>
    </row>
    <row r="53" spans="1:11" ht="15.75">
      <c r="A53" s="5">
        <v>51</v>
      </c>
      <c r="B53" s="5" t="s">
        <v>42</v>
      </c>
      <c r="C53" s="5" t="s">
        <v>239</v>
      </c>
      <c r="D53" s="9" t="s">
        <v>145</v>
      </c>
      <c r="E53" s="28">
        <v>119.5</v>
      </c>
      <c r="F53" s="29">
        <v>114.5</v>
      </c>
      <c r="G53" s="29">
        <v>112</v>
      </c>
      <c r="H53" s="29">
        <v>115.7</v>
      </c>
      <c r="I53" s="29">
        <v>104</v>
      </c>
      <c r="J53" s="29">
        <v>126.49</v>
      </c>
      <c r="K53" s="14">
        <f t="shared" si="2"/>
        <v>115.36500000000001</v>
      </c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9">
        <v>320</v>
      </c>
      <c r="F54" s="29">
        <v>362.5</v>
      </c>
      <c r="G54" s="28">
        <v>338</v>
      </c>
      <c r="H54" s="28"/>
      <c r="I54" s="28">
        <v>330</v>
      </c>
      <c r="J54" s="28">
        <v>344.99</v>
      </c>
      <c r="K54" s="14">
        <f t="shared" si="2"/>
        <v>339.098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8">
        <v>254</v>
      </c>
      <c r="F55" s="29">
        <v>278.5</v>
      </c>
      <c r="G55" s="29">
        <v>362</v>
      </c>
      <c r="H55" s="29">
        <v>265.7</v>
      </c>
      <c r="I55" s="29">
        <v>335.5</v>
      </c>
      <c r="J55" s="29">
        <v>280.94</v>
      </c>
      <c r="K55" s="14">
        <f t="shared" si="2"/>
        <v>296.1066666666667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9">
        <v>605</v>
      </c>
      <c r="F56" s="29"/>
      <c r="G56" s="29"/>
      <c r="H56" s="29"/>
      <c r="I56" s="29">
        <v>634</v>
      </c>
      <c r="J56" s="29"/>
      <c r="K56" s="14">
        <f t="shared" si="2"/>
        <v>619.5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9">
        <v>255</v>
      </c>
      <c r="F57" s="28">
        <v>254</v>
      </c>
      <c r="G57" s="29"/>
      <c r="H57" s="29">
        <v>251.8</v>
      </c>
      <c r="I57" s="29">
        <v>246</v>
      </c>
      <c r="J57" s="29">
        <v>276.07</v>
      </c>
      <c r="K57" s="14">
        <f t="shared" si="2"/>
        <v>256.57399999999996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8">
        <v>565</v>
      </c>
      <c r="F58" s="29">
        <v>692.5</v>
      </c>
      <c r="G58" s="29">
        <v>640</v>
      </c>
      <c r="H58" s="29">
        <v>654.5</v>
      </c>
      <c r="I58" s="29">
        <v>637.5</v>
      </c>
      <c r="J58" s="29">
        <v>658.75</v>
      </c>
      <c r="K58" s="14">
        <f t="shared" si="2"/>
        <v>641.375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9"/>
      <c r="F59" s="28">
        <v>215</v>
      </c>
      <c r="G59" s="29">
        <v>190</v>
      </c>
      <c r="H59" s="29">
        <v>205</v>
      </c>
      <c r="I59" s="29">
        <v>179.5</v>
      </c>
      <c r="J59" s="29">
        <v>218.54</v>
      </c>
      <c r="K59" s="14">
        <f t="shared" si="2"/>
        <v>201.608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9">
        <v>364.5</v>
      </c>
      <c r="F60" s="28"/>
      <c r="G60" s="28">
        <v>375</v>
      </c>
      <c r="H60" s="28">
        <v>418.8</v>
      </c>
      <c r="I60" s="28">
        <v>406</v>
      </c>
      <c r="J60" s="28">
        <v>388.75</v>
      </c>
      <c r="K60" s="14">
        <f t="shared" si="2"/>
        <v>390.61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8">
        <v>460</v>
      </c>
      <c r="F61" s="29"/>
      <c r="G61" s="29">
        <v>480</v>
      </c>
      <c r="H61" s="29">
        <v>524</v>
      </c>
      <c r="I61" s="29">
        <v>478</v>
      </c>
      <c r="J61" s="29">
        <v>534.5</v>
      </c>
      <c r="K61" s="14">
        <f t="shared" si="2"/>
        <v>495.3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9"/>
      <c r="F62" s="29">
        <v>1336.5</v>
      </c>
      <c r="G62" s="29"/>
      <c r="H62" s="29"/>
      <c r="I62" s="29">
        <v>1294</v>
      </c>
      <c r="J62" s="29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9">
        <v>207</v>
      </c>
      <c r="F63" s="28">
        <v>383.5</v>
      </c>
      <c r="G63" s="29">
        <v>382</v>
      </c>
      <c r="H63" s="29">
        <v>405</v>
      </c>
      <c r="I63" s="29">
        <v>411</v>
      </c>
      <c r="J63" s="29">
        <v>389.75</v>
      </c>
      <c r="K63" s="14">
        <f t="shared" si="2"/>
        <v>363.0416666666667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9">
        <v>158</v>
      </c>
      <c r="F64" s="28"/>
      <c r="G64" s="29"/>
      <c r="H64" s="29"/>
      <c r="I64" s="29">
        <v>142</v>
      </c>
      <c r="J64" s="29">
        <v>156.27</v>
      </c>
      <c r="K64" s="14">
        <f t="shared" si="2"/>
        <v>152.09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9">
        <v>188.6</v>
      </c>
      <c r="F65" s="29">
        <v>204</v>
      </c>
      <c r="G65" s="29">
        <v>200</v>
      </c>
      <c r="H65" s="29">
        <v>210.1</v>
      </c>
      <c r="I65" s="29">
        <v>200.5</v>
      </c>
      <c r="J65" s="29">
        <v>209.95</v>
      </c>
      <c r="K65" s="14">
        <f t="shared" si="2"/>
        <v>202.1916666666667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8">
        <v>911.5</v>
      </c>
      <c r="F66" s="29"/>
      <c r="G66" s="29"/>
      <c r="H66" s="29"/>
      <c r="I66" s="29">
        <v>948</v>
      </c>
      <c r="J66" s="29"/>
      <c r="K66" s="14">
        <f t="shared" si="2"/>
        <v>929.75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8">
        <v>213</v>
      </c>
      <c r="F67" s="28">
        <v>199</v>
      </c>
      <c r="G67" s="29">
        <v>178</v>
      </c>
      <c r="H67" s="29"/>
      <c r="I67" s="29">
        <v>217</v>
      </c>
      <c r="J67" s="29">
        <v>228.35</v>
      </c>
      <c r="K67" s="14">
        <f t="shared" si="2"/>
        <v>207.07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8"/>
      <c r="F68" s="28">
        <v>799</v>
      </c>
      <c r="G68" s="29">
        <v>833</v>
      </c>
      <c r="H68" s="29"/>
      <c r="I68" s="29">
        <v>926.5</v>
      </c>
      <c r="J68" s="29">
        <v>899.81</v>
      </c>
      <c r="K68" s="14">
        <f t="shared" si="2"/>
        <v>864.5775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8"/>
      <c r="F69" s="29"/>
      <c r="G69" s="29"/>
      <c r="H69" s="29"/>
      <c r="I69" s="29">
        <v>710.5</v>
      </c>
      <c r="J69" s="29">
        <v>787.62</v>
      </c>
      <c r="K69" s="14">
        <f t="shared" si="2"/>
        <v>749.06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9"/>
      <c r="F70" s="29"/>
      <c r="G70" s="29"/>
      <c r="H70" s="29"/>
      <c r="I70" s="29">
        <v>1154</v>
      </c>
      <c r="J70" s="29">
        <v>1308.57</v>
      </c>
      <c r="K70" s="14">
        <f t="shared" si="2"/>
        <v>1231.2849999999999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9"/>
      <c r="F71" s="29"/>
      <c r="G71" s="28"/>
      <c r="H71" s="28"/>
      <c r="I71" s="28">
        <v>680</v>
      </c>
      <c r="J71" s="28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9"/>
      <c r="F72" s="29"/>
      <c r="G72" s="29"/>
      <c r="H72" s="29"/>
      <c r="I72" s="29">
        <v>266.5</v>
      </c>
      <c r="J72" s="29">
        <v>233.15</v>
      </c>
      <c r="K72" s="14">
        <f aca="true" t="shared" si="3" ref="K72:K81">AVERAGE(E72:J72)</f>
        <v>249.825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9">
        <v>106</v>
      </c>
      <c r="F73" s="29">
        <v>106</v>
      </c>
      <c r="G73" s="29">
        <v>106</v>
      </c>
      <c r="H73" s="29">
        <v>112.3</v>
      </c>
      <c r="I73" s="29">
        <v>104</v>
      </c>
      <c r="J73" s="29">
        <v>108.95</v>
      </c>
      <c r="K73" s="14">
        <f t="shared" si="3"/>
        <v>107.20833333333333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8">
        <v>169</v>
      </c>
      <c r="F74" s="29">
        <v>179.5</v>
      </c>
      <c r="G74" s="29">
        <v>177</v>
      </c>
      <c r="H74" s="29">
        <v>180.2</v>
      </c>
      <c r="I74" s="29">
        <v>178</v>
      </c>
      <c r="J74" s="29">
        <v>185.64</v>
      </c>
      <c r="K74" s="16">
        <f t="shared" si="3"/>
        <v>178.22333333333336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9">
        <v>785.5</v>
      </c>
      <c r="F75" s="28"/>
      <c r="G75" s="29">
        <v>790</v>
      </c>
      <c r="H75" s="29"/>
      <c r="I75" s="29">
        <v>807</v>
      </c>
      <c r="J75" s="29">
        <v>876.29</v>
      </c>
      <c r="K75" s="14">
        <f t="shared" si="3"/>
        <v>814.6975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9">
        <v>127</v>
      </c>
      <c r="F76" s="28">
        <v>132</v>
      </c>
      <c r="G76" s="29">
        <v>123</v>
      </c>
      <c r="H76" s="29">
        <v>135.3</v>
      </c>
      <c r="I76" s="29">
        <v>122</v>
      </c>
      <c r="J76" s="29">
        <v>130.59</v>
      </c>
      <c r="K76" s="14">
        <f t="shared" si="3"/>
        <v>128.315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9">
        <v>256</v>
      </c>
      <c r="F77" s="29"/>
      <c r="G77" s="28">
        <v>235</v>
      </c>
      <c r="H77" s="28">
        <v>242</v>
      </c>
      <c r="I77" s="28">
        <v>247.5</v>
      </c>
      <c r="J77" s="28">
        <v>254.19</v>
      </c>
      <c r="K77" s="14">
        <f t="shared" si="3"/>
        <v>246.93800000000002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9">
        <v>481.5</v>
      </c>
      <c r="F78" s="29"/>
      <c r="G78" s="28">
        <v>470</v>
      </c>
      <c r="H78" s="28"/>
      <c r="I78" s="28">
        <v>506</v>
      </c>
      <c r="J78" s="28">
        <v>416.92</v>
      </c>
      <c r="K78" s="14">
        <f t="shared" si="3"/>
        <v>468.605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9">
        <v>104</v>
      </c>
      <c r="F79" s="28">
        <v>98.2</v>
      </c>
      <c r="G79" s="29">
        <v>104</v>
      </c>
      <c r="H79" s="29"/>
      <c r="I79" s="29">
        <v>104</v>
      </c>
      <c r="J79" s="29">
        <v>102.4</v>
      </c>
      <c r="K79" s="14">
        <f t="shared" si="3"/>
        <v>102.52000000000001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9">
        <v>138.5</v>
      </c>
      <c r="F80" s="28">
        <v>143.5</v>
      </c>
      <c r="G80" s="29">
        <v>131</v>
      </c>
      <c r="H80" s="29"/>
      <c r="I80" s="29">
        <v>141</v>
      </c>
      <c r="J80" s="29">
        <v>140.66</v>
      </c>
      <c r="K80" s="14">
        <f t="shared" si="3"/>
        <v>138.932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9"/>
      <c r="F81" s="29"/>
      <c r="G81" s="29"/>
      <c r="H81" s="29"/>
      <c r="I81" s="29"/>
      <c r="J81" s="29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9"/>
      <c r="F82" s="29">
        <v>72.7</v>
      </c>
      <c r="G82" s="29"/>
      <c r="H82" s="29"/>
      <c r="I82" s="29">
        <v>64.2</v>
      </c>
      <c r="J82" s="29"/>
      <c r="K82" s="14">
        <f aca="true" t="shared" si="4" ref="K82:K95">AVERAGE(E82:J82)</f>
        <v>68.45</v>
      </c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9">
        <v>274</v>
      </c>
      <c r="F83" s="29">
        <v>314.5</v>
      </c>
      <c r="G83" s="29">
        <v>283</v>
      </c>
      <c r="H83" s="29"/>
      <c r="I83" s="29">
        <v>299.5</v>
      </c>
      <c r="J83" s="29">
        <v>290.39</v>
      </c>
      <c r="K83" s="14">
        <f t="shared" si="4"/>
        <v>292.27799999999996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8">
        <v>117</v>
      </c>
      <c r="F84" s="29">
        <v>124.5</v>
      </c>
      <c r="G84" s="29"/>
      <c r="H84" s="29">
        <v>130.4</v>
      </c>
      <c r="I84" s="29">
        <v>121.5</v>
      </c>
      <c r="J84" s="29">
        <v>131.38</v>
      </c>
      <c r="K84" s="14">
        <f t="shared" si="4"/>
        <v>124.95599999999999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8"/>
      <c r="F85" s="28"/>
      <c r="G85" s="29"/>
      <c r="H85" s="29"/>
      <c r="I85" s="29">
        <v>1297.5</v>
      </c>
      <c r="J85" s="29">
        <v>1434.94</v>
      </c>
      <c r="K85" s="14">
        <f t="shared" si="4"/>
        <v>1366.22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8"/>
      <c r="F86" s="29"/>
      <c r="G86" s="29">
        <v>340</v>
      </c>
      <c r="H86" s="29"/>
      <c r="I86" s="29">
        <v>335.5</v>
      </c>
      <c r="J86" s="29">
        <v>394.42</v>
      </c>
      <c r="K86" s="14">
        <f t="shared" si="4"/>
        <v>356.64000000000004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9"/>
      <c r="F87" s="29">
        <v>353</v>
      </c>
      <c r="G87" s="29">
        <v>320</v>
      </c>
      <c r="H87" s="29"/>
      <c r="I87" s="29">
        <v>342</v>
      </c>
      <c r="J87" s="29">
        <v>358.54</v>
      </c>
      <c r="K87" s="14">
        <f t="shared" si="4"/>
        <v>343.385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9"/>
      <c r="F88" s="29"/>
      <c r="G88" s="28"/>
      <c r="H88" s="28"/>
      <c r="I88" s="28"/>
      <c r="J88" s="28"/>
      <c r="K88" s="14"/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8">
        <v>177</v>
      </c>
      <c r="F89" s="29">
        <v>195</v>
      </c>
      <c r="G89" s="29">
        <v>190</v>
      </c>
      <c r="H89" s="29">
        <v>202.8</v>
      </c>
      <c r="I89" s="29">
        <v>189.5</v>
      </c>
      <c r="J89" s="29">
        <v>197.56</v>
      </c>
      <c r="K89" s="14">
        <f t="shared" si="4"/>
        <v>191.97666666666666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8">
        <v>1018</v>
      </c>
      <c r="F90" s="29"/>
      <c r="G90" s="29"/>
      <c r="H90" s="29"/>
      <c r="I90" s="29"/>
      <c r="J90" s="29"/>
      <c r="K90" s="14">
        <f t="shared" si="4"/>
        <v>1018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9"/>
      <c r="F91" s="29"/>
      <c r="G91" s="29"/>
      <c r="H91" s="29"/>
      <c r="I91" s="29">
        <v>243</v>
      </c>
      <c r="J91" s="29">
        <v>261.13</v>
      </c>
      <c r="K91" s="14">
        <f t="shared" si="4"/>
        <v>252.065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9">
        <v>489</v>
      </c>
      <c r="F92" s="29"/>
      <c r="G92" s="29">
        <v>520</v>
      </c>
      <c r="H92" s="29">
        <v>548.2</v>
      </c>
      <c r="I92" s="29">
        <v>508.5</v>
      </c>
      <c r="J92" s="29"/>
      <c r="K92" s="14">
        <f t="shared" si="4"/>
        <v>516.425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8">
        <v>536</v>
      </c>
      <c r="F93" s="29">
        <v>605.5</v>
      </c>
      <c r="G93" s="29">
        <v>570</v>
      </c>
      <c r="H93" s="29"/>
      <c r="I93" s="29">
        <v>594</v>
      </c>
      <c r="J93" s="29">
        <v>589.1</v>
      </c>
      <c r="K93" s="14">
        <f t="shared" si="4"/>
        <v>578.92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8">
        <v>449</v>
      </c>
      <c r="F94" s="29">
        <v>485.5</v>
      </c>
      <c r="G94" s="29">
        <v>475</v>
      </c>
      <c r="H94" s="29"/>
      <c r="I94" s="29">
        <v>450.5</v>
      </c>
      <c r="J94" s="29">
        <v>494.33</v>
      </c>
      <c r="K94" s="14">
        <f t="shared" si="4"/>
        <v>470.866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9"/>
      <c r="F95" s="29"/>
      <c r="G95" s="29"/>
      <c r="H95" s="29"/>
      <c r="I95" s="29">
        <v>664</v>
      </c>
      <c r="J95" s="29"/>
      <c r="K95" s="14">
        <f t="shared" si="4"/>
        <v>664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8"/>
      <c r="F96" s="29">
        <v>369</v>
      </c>
      <c r="G96" s="29">
        <v>376</v>
      </c>
      <c r="H96" s="29"/>
      <c r="I96" s="29">
        <v>372.5</v>
      </c>
      <c r="J96" s="29">
        <v>392.12</v>
      </c>
      <c r="K96" s="14">
        <f aca="true" t="shared" si="5" ref="K96:K101">AVERAGE(E96:J96)</f>
        <v>377.405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8">
        <v>309</v>
      </c>
      <c r="F97" s="29">
        <v>358</v>
      </c>
      <c r="G97" s="29">
        <v>330</v>
      </c>
      <c r="H97" s="29"/>
      <c r="I97" s="29">
        <v>331</v>
      </c>
      <c r="J97" s="29">
        <v>416</v>
      </c>
      <c r="K97" s="14">
        <f t="shared" si="5"/>
        <v>348.8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8"/>
      <c r="F98" s="29"/>
      <c r="G98" s="29"/>
      <c r="H98" s="29">
        <v>361</v>
      </c>
      <c r="I98" s="29">
        <v>433</v>
      </c>
      <c r="J98" s="29"/>
      <c r="K98" s="14">
        <f t="shared" si="5"/>
        <v>397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8">
        <v>614</v>
      </c>
      <c r="F99" s="29">
        <v>696.5</v>
      </c>
      <c r="G99" s="29">
        <v>700</v>
      </c>
      <c r="H99" s="29"/>
      <c r="I99" s="29">
        <v>675</v>
      </c>
      <c r="J99" s="29">
        <v>758.29</v>
      </c>
      <c r="K99" s="14">
        <f t="shared" si="5"/>
        <v>688.758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8">
        <v>1792.5</v>
      </c>
      <c r="F100" s="29"/>
      <c r="G100" s="29"/>
      <c r="H100" s="29"/>
      <c r="I100" s="29">
        <v>2065</v>
      </c>
      <c r="J100" s="29"/>
      <c r="K100" s="14">
        <f t="shared" si="5"/>
        <v>1928.75</v>
      </c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9">
        <v>342</v>
      </c>
      <c r="F101" s="29">
        <v>407</v>
      </c>
      <c r="G101" s="29">
        <v>354</v>
      </c>
      <c r="H101" s="29">
        <v>347.5</v>
      </c>
      <c r="I101" s="29">
        <v>350.5</v>
      </c>
      <c r="J101" s="29"/>
      <c r="K101" s="14">
        <f t="shared" si="5"/>
        <v>360.2</v>
      </c>
    </row>
    <row r="102" spans="1:11" ht="15.75">
      <c r="A102" s="7"/>
      <c r="K102" s="14">
        <f>AVERAGE(K3:K101)</f>
        <v>449.584205673759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2016-05-24T12:03:59Z</cp:lastPrinted>
  <dcterms:created xsi:type="dcterms:W3CDTF">2009-09-18T12:35:47Z</dcterms:created>
  <dcterms:modified xsi:type="dcterms:W3CDTF">2016-05-24T12:04:07Z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